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สมุดงานนี้"/>
  <bookViews>
    <workbookView xWindow="240" yWindow="312" windowWidth="19440" windowHeight="7752" activeTab="1"/>
  </bookViews>
  <sheets>
    <sheet name="1. แบบสรุปฯ" sheetId="1" r:id="rId1"/>
    <sheet name="2. แบบประเมินฯ" sheetId="2" r:id="rId2"/>
  </sheets>
  <externalReferences>
    <externalReference r:id="rId5"/>
  </externalReferences>
  <definedNames>
    <definedName name="Data">#REF!</definedName>
    <definedName name="Finish">'1. แบบสรุปฯ'!#REF!</definedName>
    <definedName name="No">'1. แบบสรุปฯ'!#REF!</definedName>
    <definedName name="PatientCarePersonnel">'[1]Patient Care Personnel'!$A:$XFD</definedName>
    <definedName name="_xlnm.Print_Area" localSheetId="0">'1. แบบสรุปฯ'!$B$1:$R$99</definedName>
    <definedName name="_xlnm.Print_Area" localSheetId="1">'2. แบบประเมินฯ'!$B$1:$S$66</definedName>
    <definedName name="Start">'1. แบบสรุปฯ'!#REF!</definedName>
    <definedName name="Total">'1. แบบสรุปฯ'!#REF!</definedName>
  </definedNames>
  <calcPr fullCalcOnLoad="1"/>
</workbook>
</file>

<file path=xl/sharedStrings.xml><?xml version="1.0" encoding="utf-8"?>
<sst xmlns="http://schemas.openxmlformats.org/spreadsheetml/2006/main" count="152" uniqueCount="118">
  <si>
    <t>แบบสรุปการประเมินผลการปฏิบัติราชการ</t>
  </si>
  <si>
    <t>รอบการประเมิน</t>
  </si>
  <si>
    <t>ถึง  30  กันยายน</t>
  </si>
  <si>
    <t>สังกัด</t>
  </si>
  <si>
    <t>ประเภทตำแหน่ง</t>
  </si>
  <si>
    <t>ชื่อผู้รับการประเมิน</t>
  </si>
  <si>
    <t>องค์ประกอบการประเมิน</t>
  </si>
  <si>
    <t>องค์ประกอบอื่น (ถ้ามี)</t>
  </si>
  <si>
    <t>คะแนน (ก)</t>
  </si>
  <si>
    <t>น้ำหนัก (ข)</t>
  </si>
  <si>
    <t>รวมคะแนน (ก) x (ข)</t>
  </si>
  <si>
    <t>องค์ประกอบที่ 1 :  ผลสัมฤทธิ์ของงาน</t>
  </si>
  <si>
    <t>องค์ประกอบที่ 2 :  พฤติกรรมการปฏิบัติราชการ (สมรรถนะ)</t>
  </si>
  <si>
    <t>รวม</t>
  </si>
  <si>
    <t>ความรู้/ทักษะ/สมรรถนะ
ที่ต้องได้รับการพัฒนา</t>
  </si>
  <si>
    <t>วิธีการพัฒนา</t>
  </si>
  <si>
    <t>ช่วงเวลาที่ต้องการ
การพัฒนา</t>
  </si>
  <si>
    <t>ลงชื่อ :</t>
  </si>
  <si>
    <t>ตำแหน่ง :</t>
  </si>
  <si>
    <t>วันที่ :</t>
  </si>
  <si>
    <t>แบบประเมินผลสัมฤทธิ์ของงาน</t>
  </si>
  <si>
    <t>ลงนาม</t>
  </si>
  <si>
    <t>ตัวชี้วัดผลงาน</t>
  </si>
  <si>
    <t>คะแนนตามระดับค่าเป้าหมาย</t>
  </si>
  <si>
    <t>แปลงคะแนนรวม (ค) ข้างต้น เป็นคะแนนการประเมินผลสัมฤทธิ์ของงานที่มีฐานคะแนนเต็มเป็น 100 คะแนน (โดยนำ 20 มาคูณ)</t>
  </si>
  <si>
    <t>สมรรถนะ</t>
  </si>
  <si>
    <t>แนวทางการประเมินพฤติกรรมการปฏิบัติราชการ</t>
  </si>
  <si>
    <t>คาดหวัง</t>
  </si>
  <si>
    <t>ระดับที่</t>
  </si>
  <si>
    <t>คะแนน</t>
  </si>
  <si>
    <t>(ก)</t>
  </si>
  <si>
    <t>น้ำหนัก</t>
  </si>
  <si>
    <t>(ข)</t>
  </si>
  <si>
    <t>บันทึกการประเมิน</t>
  </si>
  <si>
    <t>โดยผู้ประเมิน (ถ้ามี)</t>
  </si>
  <si>
    <t>และในกรณีพื้นที่</t>
  </si>
  <si>
    <t>ไม่พอให้บันทึกลง</t>
  </si>
  <si>
    <t>ในเอกสารหน้าหลัง</t>
  </si>
  <si>
    <t>หมายเหตุ</t>
  </si>
  <si>
    <t>โดยถ่วงน้ำหนัก ก็ให้ระบุน้ำหนักของ</t>
  </si>
  <si>
    <t>สมรรถนะแต่ละตัว แต่ส่วนราชการ</t>
  </si>
  <si>
    <t>สามารถเลือกที่จะไม่กำหนดให้มีการ</t>
  </si>
  <si>
    <t>ถ่วงน้ำหนักสมรรถนะก็ได้</t>
  </si>
  <si>
    <t>บันทึกเพิ่มเติมประกอบแบบประเมินพฤติกรรมการปฏิบัติราชการหรือสมรรถนะ</t>
  </si>
  <si>
    <t>(ค=กxข)</t>
  </si>
  <si>
    <t>คะแนนรวม(ค)</t>
  </si>
  <si>
    <t>การมุ่งผลสัมฤทธิ์</t>
  </si>
  <si>
    <t>บริการที่ดี</t>
  </si>
  <si>
    <t>การสั่งสมความเชี่ยวชาญในงานอาชีพ</t>
  </si>
  <si>
    <t>การยึดมั่นในความถูกต้องชอบธรรม
และจริยธรรม</t>
  </si>
  <si>
    <t>การทำงานเป็นทีม</t>
  </si>
  <si>
    <t>ในช่องนำหนัก (ข) หากส่วนราชการ
ประสงค์จะประเมินสมรรถนะแต่ละตัว</t>
  </si>
  <si>
    <t>- 4 -</t>
  </si>
  <si>
    <t>- 5 -</t>
  </si>
  <si>
    <t>- 6 -</t>
  </si>
  <si>
    <t xml:space="preserve"> ดีเด่น</t>
  </si>
  <si>
    <t xml:space="preserve"> ดีมาก</t>
  </si>
  <si>
    <t xml:space="preserve"> ดี</t>
  </si>
  <si>
    <t xml:space="preserve"> พอใช้</t>
  </si>
  <si>
    <t xml:space="preserve"> ต้องปรับปรุง</t>
  </si>
  <si>
    <t>พยาน</t>
  </si>
  <si>
    <t xml:space="preserve">                      - สำหรับคะแนนองค์ประกอบด้านผลสัมฤทธิ์ของงาน ให้นำมาจากแบบประเมนผลสัมฤทธิ์ของงาน โดยให้แนบทายแบบสรุปฉบับนี้</t>
  </si>
  <si>
    <t xml:space="preserve">                      - สำหรับคะแนนองค์ประกอบด้านพฤติกรรมการปฏิบัติราชการ ให้นำมาจากแบบประเมินสมรรถนะ โดยให้แนบท้ายแบบสรุปฉบับนี้</t>
  </si>
  <si>
    <t>- 2 -</t>
  </si>
  <si>
    <t>- 3 -</t>
  </si>
  <si>
    <t xml:space="preserve">    คำว่า “ผู้บังคับบัญชาเหนือขึ้นไป” สำหรับผู้ประเมินตามข้อ 2 (9) หมายถึง หัวหน้าส่วนราชการประจำจังหวัดผู้บังคับบัญชาของผู้รับการประเมิน</t>
  </si>
  <si>
    <t xml:space="preserve">  ผู้รับการประเมิน</t>
  </si>
  <si>
    <t xml:space="preserve">  ผู้ประเมิน</t>
  </si>
  <si>
    <t xml:space="preserve">  ผู้บังคับบัญชาเหนือขึ้นไป :</t>
  </si>
  <si>
    <t xml:space="preserve">  ผู้บังคับบัญชาเหนือขึ้นไปอีกชั้นหนึ่ง (ถ้ามี) :</t>
  </si>
  <si>
    <t xml:space="preserve">  รอบการประเมิน</t>
  </si>
  <si>
    <t xml:space="preserve"> ตำแหน่ง</t>
  </si>
  <si>
    <t xml:space="preserve"> ระดับตำแหน่ง</t>
  </si>
  <si>
    <t xml:space="preserve"> ชื่อผู้ประเมิน</t>
  </si>
  <si>
    <t>แบบประเมินพฤติกรรมการปฏิบัติราชการหรือสมรรถนะ</t>
  </si>
  <si>
    <t xml:space="preserve">  แบบสรุปการประเมินผลการปฏิบัติราชการนี้มีด้วยกัน 3 หน้า  ประกอบด้วย</t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</si>
  <si>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มาสรุปไว้ในแบบประเมินนี้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</si>
  <si>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ระบุที่มา...........................................................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</si>
  <si>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มาตรวัดสมรรถนะซึ่งส่วนราชการเห็นว่า มีความ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</si>
  <si>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เหมาะสม (ระบุรายละเอียดมาตรวัดสำหรับ</t>
    </r>
  </si>
  <si>
    <r>
      <rPr>
        <b/>
        <sz val="16"/>
        <color indexed="9"/>
        <rFont val="TH SarabunPSK"/>
        <family val="2"/>
      </rPr>
      <t xml:space="preserve">¨ </t>
    </r>
    <r>
      <rPr>
        <b/>
        <sz val="16"/>
        <color indexed="8"/>
        <rFont val="TH SarabunPSK"/>
        <family val="2"/>
      </rPr>
      <t xml:space="preserve"> แต่ละระดับคะแนน)</t>
    </r>
  </si>
  <si>
    <t>(1 - 5)</t>
  </si>
  <si>
    <t xml:space="preserve">แปลงคะแนนรวม (ค) ข้างต้น เป็นคะแนนการประเมินสมรรถนะ </t>
  </si>
  <si>
    <t>ที่มีฐานคะแนนเต็มเป็น 100 คะแนน (โดยนำ 20 มาคูณ)</t>
  </si>
  <si>
    <t>_</t>
  </si>
  <si>
    <t>เห็นด้วยกับผลการประเมิน</t>
  </si>
  <si>
    <t>มีความเห็นต่าง ดังนี้</t>
  </si>
  <si>
    <t xml:space="preserve"> ชื่อผู้รับการประเมิน </t>
  </si>
  <si>
    <t>(นาย/นาง/นางสาว)</t>
  </si>
  <si>
    <r>
      <t xml:space="preserve">ชื่อผู้บังคับบัญชา/ผู้ประเมิน </t>
    </r>
    <r>
      <rPr>
        <sz val="18"/>
        <color indexed="8"/>
        <rFont val="TH SarabunPSK"/>
        <family val="2"/>
      </rPr>
      <t>(นาย/นาง/นางสาว)</t>
    </r>
  </si>
  <si>
    <r>
      <rPr>
        <b/>
        <sz val="16"/>
        <color indexed="8"/>
        <rFont val="Tahoma"/>
        <family val="2"/>
      </rPr>
      <t>_xDB40__xDDA1_</t>
    </r>
    <r>
      <rPr>
        <b/>
        <sz val="16"/>
        <color indexed="8"/>
        <rFont val="TH SarabunPSK"/>
        <family val="2"/>
      </rPr>
      <t xml:space="preserve"> ได้นำคะแนนมาจากแบบประเมินสมรรถนะอื่น ๆ</t>
    </r>
  </si>
  <si>
    <r>
      <rPr>
        <b/>
        <sz val="16"/>
        <color indexed="8"/>
        <rFont val="Tahoma"/>
        <family val="2"/>
      </rPr>
      <t>_xDB40__xDDA1_</t>
    </r>
    <r>
      <rPr>
        <b/>
        <sz val="16"/>
        <color indexed="8"/>
        <rFont val="TH SarabunPSK"/>
        <family val="2"/>
      </rPr>
      <t xml:space="preserve"> ใช้แบบประเมินในการประเมินสมรรถนะ โดยตั้ง</t>
    </r>
  </si>
  <si>
    <t xml:space="preserve">ถึง  31  มีนาคม   </t>
  </si>
  <si>
    <r>
      <rPr>
        <b/>
        <u val="single"/>
        <sz val="18"/>
        <rFont val="TH SarabunPSK"/>
        <family val="2"/>
      </rPr>
      <t xml:space="preserve">  ส่วนที่ 1 : ข้อมูลของผู้รับการประเมิน</t>
    </r>
  </si>
  <si>
    <r>
      <rPr>
        <b/>
        <u val="single"/>
        <sz val="14"/>
        <rFont val="TH SarabunPSK"/>
        <family val="2"/>
      </rPr>
      <t xml:space="preserve">  คำชี้แจง</t>
    </r>
  </si>
  <si>
    <r>
      <t xml:space="preserve">    ส่วนที่ 1 :  </t>
    </r>
    <r>
      <rPr>
        <u val="single"/>
        <sz val="14"/>
        <rFont val="TH SarabunPSK"/>
        <family val="2"/>
      </rPr>
      <t>ข้อมูลของผู้รับการประเมิน</t>
    </r>
    <r>
      <rPr>
        <sz val="14"/>
        <rFont val="TH SarabunPSK"/>
        <family val="2"/>
      </rPr>
      <t xml:space="preserve"> เพื่อระบุรายละเอียดต่าง ๆ ที่เกี่ยวข้องกับตัวผู้รับการประเมิน</t>
    </r>
  </si>
  <si>
    <r>
      <t xml:space="preserve">    ส่วนที่ 2 :  </t>
    </r>
    <r>
      <rPr>
        <u val="single"/>
        <sz val="14"/>
        <rFont val="TH SarabunPSK"/>
        <family val="2"/>
      </rPr>
      <t>สรุปผลการประเมิน</t>
    </r>
    <r>
      <rPr>
        <sz val="14"/>
        <rFont val="TH SarabunPSK"/>
        <family val="2"/>
      </rPr>
      <t xml:space="preserve"> ใช้เพื่อกรอกค่าคะแนนการประเมินในองค์ประกอบด้านผลสัมฤทธิ์ของงาน องค์ประกอบด้านพฤติกรรมการปฏิบัติราชการ</t>
    </r>
  </si>
  <si>
    <r>
      <rPr>
        <sz val="14"/>
        <rFont val="TH SarabunPSK"/>
        <family val="2"/>
      </rPr>
      <t xml:space="preserve">    ส่วนที่ 2 :  และน้ำหนักของทั้งสององค์ประกอบ ในแบบสรุปส่วนที่ 2 นี้ ยังใช้สำหรับคำนวณคะแนนผลการปฏิบัติราชการรวมด้วย</t>
    </r>
  </si>
  <si>
    <r>
      <t xml:space="preserve">    ส่วนที่ 3 :  </t>
    </r>
    <r>
      <rPr>
        <u val="single"/>
        <sz val="14"/>
        <rFont val="TH SarabunPSK"/>
        <family val="2"/>
      </rPr>
      <t>แผนพัฒนาการปฏิบัติราชการรายบุคคล</t>
    </r>
    <r>
      <rPr>
        <sz val="14"/>
        <rFont val="TH SarabunPSK"/>
        <family val="2"/>
      </rPr>
      <t xml:space="preserve"> ผู้ประเมินและผู้รับการประเมินร่วมกันจัดทำแผนพัฒนาผลการปฏิบัติราชการ</t>
    </r>
  </si>
  <si>
    <r>
      <t xml:space="preserve">    ส่วนที่ 4 :  </t>
    </r>
    <r>
      <rPr>
        <u val="single"/>
        <sz val="14"/>
        <rFont val="TH SarabunPSK"/>
        <family val="2"/>
      </rPr>
      <t>การรับทราบผลการประเมิน</t>
    </r>
    <r>
      <rPr>
        <sz val="14"/>
        <rFont val="TH SarabunPSK"/>
        <family val="2"/>
      </rPr>
      <t xml:space="preserve"> ผู้รับการประเมินลงนามรับทราบผลการประเมิน</t>
    </r>
  </si>
  <si>
    <r>
      <t xml:space="preserve">    ส่วนที่ 5 :  </t>
    </r>
    <r>
      <rPr>
        <u val="single"/>
        <sz val="14"/>
        <rFont val="TH SarabunPSK"/>
        <family val="2"/>
      </rPr>
      <t>ความเห็นของผู้บังคับบัญชาเหนือขึ้นไป</t>
    </r>
    <r>
      <rPr>
        <sz val="14"/>
        <rFont val="TH SarabunPSK"/>
        <family val="2"/>
      </rPr>
      <t xml:space="preserve"> ผู้บังคับบัญชาเหนือขึ้นไปกลั่นกรองผลการประเมิน แผนพัฒนาผลการปฏิบัติราชการ และให้ความเห็น</t>
    </r>
  </si>
  <si>
    <r>
      <rPr>
        <b/>
        <u val="single"/>
        <sz val="18"/>
        <rFont val="TH SarabunPSK"/>
        <family val="2"/>
      </rPr>
      <t xml:space="preserve">  ส่วนที่ 2 : การสรุปผลการประเมิน</t>
    </r>
  </si>
  <si>
    <r>
      <rPr>
        <b/>
        <u val="single"/>
        <sz val="16"/>
        <rFont val="TH SarabunPSK"/>
        <family val="2"/>
      </rPr>
      <t xml:space="preserve">  ระดับผลการประเมิน</t>
    </r>
  </si>
  <si>
    <r>
      <rPr>
        <b/>
        <u val="single"/>
        <sz val="18"/>
        <rFont val="TH SarabunPSK"/>
        <family val="2"/>
      </rPr>
      <t xml:space="preserve">  ส่วนที่ 3 : แผนพัฒนาการปฏิบัติราชการรายบุคคล</t>
    </r>
  </si>
  <si>
    <r>
      <rPr>
        <b/>
        <u val="single"/>
        <sz val="18"/>
        <rFont val="TH SarabunPSK"/>
        <family val="2"/>
      </rPr>
      <t xml:space="preserve">  ส่วนที่ 4 : การรับทราบผลการประเมิน</t>
    </r>
  </si>
  <si>
    <r>
      <rPr>
        <b/>
        <u val="single"/>
        <sz val="18"/>
        <rFont val="TH SarabunPSK"/>
        <family val="2"/>
      </rPr>
      <t xml:space="preserve">  ส่วนที่ 5 : ความเห็นของผู้บังคับบัญชาเหนือขึ้นไป</t>
    </r>
  </si>
  <si>
    <t>ð</t>
  </si>
  <si>
    <t xml:space="preserve">        รายบุคคลแล้ว</t>
  </si>
  <si>
    <t xml:space="preserve">       แต่ผู้รับการประเมินไม่ลงนามรับทราบ</t>
  </si>
  <si>
    <t xml:space="preserve">       โดยมี..........................................................เป็นพยานรับทราบ</t>
  </si>
  <si>
    <t xml:space="preserve">      รอบที่ 2    1  เมษายน</t>
  </si>
  <si>
    <t xml:space="preserve">      รอบที่ 1    1  ตุลาคม</t>
  </si>
  <si>
    <r>
      <rPr>
        <sz val="16"/>
        <rFont val="Tahoma"/>
        <family val="2"/>
      </rPr>
      <t xml:space="preserve"> _xDB40__xDDA1_</t>
    </r>
    <r>
      <rPr>
        <sz val="16"/>
        <rFont val="TH SarabunPSK"/>
        <family val="2"/>
      </rPr>
      <t xml:space="preserve">       ได้รับทราบผลการประเมินและแผนพัฒนาการปฏิบัติราชการ</t>
    </r>
  </si>
  <si>
    <r>
      <t xml:space="preserve">      ได้แจ้งผลการประเมินและผู้รับการประเมินได้ลงนามรับทรา</t>
    </r>
    <r>
      <rPr>
        <sz val="16"/>
        <rFont val="TH SarabunPSK"/>
        <family val="2"/>
      </rPr>
      <t>บ</t>
    </r>
  </si>
  <si>
    <r>
      <rPr>
        <sz val="16"/>
        <rFont val="TH SarabunPSK"/>
        <family val="2"/>
      </rPr>
      <t xml:space="preserve">      ได้แจ้งผลการประเมินเมื่อวันที่................................................</t>
    </r>
    <r>
      <rPr>
        <sz val="16"/>
        <rFont val="TH SarabunPSK"/>
        <family val="2"/>
      </rPr>
      <t>.</t>
    </r>
  </si>
  <si>
    <t xml:space="preserve">    รอบที่ 1</t>
  </si>
  <si>
    <t xml:space="preserve"> รอบที่ 2</t>
  </si>
  <si>
    <t xml:space="preserve">  รอบที่ 2</t>
  </si>
</sst>
</file>

<file path=xl/styles.xml><?xml version="1.0" encoding="utf-8"?>
<styleSheet xmlns="http://schemas.openxmlformats.org/spreadsheetml/2006/main">
  <numFmts count="38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\t&quot;฿&quot;#,##0_);\(\t&quot;฿&quot;#,##0\)"/>
    <numFmt numFmtId="198" formatCode="\t&quot;฿&quot;#,##0_);[Red]\(\t&quot;฿&quot;#,##0\)"/>
    <numFmt numFmtId="199" formatCode="\t&quot;฿&quot;#,##0.00_);\(\t&quot;฿&quot;#,##0.00\)"/>
    <numFmt numFmtId="200" formatCode="\t&quot;฿&quot;#,##0.00_);[Red]\(\t&quot;฿&quot;#,##0.00\)"/>
    <numFmt numFmtId="201" formatCode="[$-D07041E]d\ mmmm\ yyyy;@"/>
    <numFmt numFmtId="202" formatCode="0."/>
    <numFmt numFmtId="203" formatCode="General\ \%"/>
    <numFmt numFmtId="204" formatCode="\(\ข\)\=\100%"/>
    <numFmt numFmtId="205" formatCode="\(\ข\)\=\%"/>
    <numFmt numFmtId="206" formatCode="\(\ข\)\=\100\ %"/>
    <numFmt numFmtId="207" formatCode="\(\ข\)\=0%"/>
    <numFmt numFmtId="208" formatCode="\(\ข\)\="/>
    <numFmt numFmtId="209" formatCode="\(\ข\)\=\10000%"/>
    <numFmt numFmtId="210" formatCode="&quot;(ข)=100%&quot;"/>
    <numFmt numFmtId="211" formatCode="#,##0.0"/>
    <numFmt numFmtId="212" formatCode="0.0"/>
  </numFmts>
  <fonts count="71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ahoma"/>
      <family val="2"/>
    </font>
    <font>
      <b/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8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u val="single"/>
      <sz val="18"/>
      <name val="TH SarabunPSK"/>
      <family val="2"/>
    </font>
    <font>
      <b/>
      <u val="single"/>
      <sz val="16"/>
      <name val="TH SarabunPSK"/>
      <family val="2"/>
    </font>
    <font>
      <b/>
      <u val="single"/>
      <sz val="8"/>
      <name val="TH SarabunPSK"/>
      <family val="2"/>
    </font>
    <font>
      <sz val="8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sz val="14"/>
      <name val="TH SarabunPSK"/>
      <family val="2"/>
    </font>
    <font>
      <u val="single"/>
      <sz val="16"/>
      <name val="TH SarabunPSK"/>
      <family val="2"/>
    </font>
    <font>
      <b/>
      <sz val="16"/>
      <name val="Wingdings 2"/>
      <family val="1"/>
    </font>
    <font>
      <sz val="16"/>
      <name val="Wingdings 2"/>
      <family val="1"/>
    </font>
    <font>
      <sz val="16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b/>
      <sz val="16"/>
      <color indexed="8"/>
      <name val="Wingdings"/>
      <family val="0"/>
    </font>
    <font>
      <sz val="28"/>
      <color indexed="8"/>
      <name val="Wingdings 3"/>
      <family val="1"/>
    </font>
    <font>
      <b/>
      <u val="single"/>
      <sz val="16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IT๙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family val="0"/>
    </font>
    <font>
      <b/>
      <sz val="16"/>
      <color theme="0"/>
      <name val="TH SarabunPSK"/>
      <family val="2"/>
    </font>
    <font>
      <b/>
      <u val="single"/>
      <sz val="16"/>
      <color theme="1"/>
      <name val="TH SarabunPSK"/>
      <family val="2"/>
    </font>
    <font>
      <sz val="28"/>
      <color theme="1"/>
      <name val="Wingdings 3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6">
    <xf numFmtId="0" fontId="0" fillId="0" borderId="0" xfId="0" applyFont="1" applyAlignment="1">
      <alignment/>
    </xf>
    <xf numFmtId="0" fontId="62" fillId="33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Border="1" applyAlignment="1">
      <alignment vertical="center"/>
    </xf>
    <xf numFmtId="0" fontId="63" fillId="0" borderId="1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3" fillId="0" borderId="0" xfId="0" applyFont="1" applyFill="1" applyBorder="1" applyAlignment="1">
      <alignment vertical="center"/>
    </xf>
    <xf numFmtId="0" fontId="63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5" fillId="0" borderId="0" xfId="0" applyFont="1" applyFill="1" applyAlignment="1">
      <alignment vertical="center"/>
    </xf>
    <xf numFmtId="0" fontId="66" fillId="0" borderId="0" xfId="0" applyFont="1" applyFill="1" applyAlignment="1">
      <alignment vertical="center"/>
    </xf>
    <xf numFmtId="0" fontId="64" fillId="0" borderId="12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202" fontId="63" fillId="0" borderId="14" xfId="0" applyNumberFormat="1" applyFont="1" applyFill="1" applyBorder="1" applyAlignment="1">
      <alignment horizontal="center" vertical="center"/>
    </xf>
    <xf numFmtId="203" fontId="64" fillId="0" borderId="15" xfId="0" applyNumberFormat="1" applyFont="1" applyFill="1" applyBorder="1" applyAlignment="1">
      <alignment horizontal="center" vertical="center"/>
    </xf>
    <xf numFmtId="202" fontId="63" fillId="0" borderId="14" xfId="0" applyNumberFormat="1" applyFont="1" applyFill="1" applyBorder="1" applyAlignment="1">
      <alignment horizontal="center" vertical="top"/>
    </xf>
    <xf numFmtId="210" fontId="64" fillId="0" borderId="15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63" fillId="0" borderId="18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/>
    </xf>
    <xf numFmtId="0" fontId="64" fillId="0" borderId="13" xfId="0" applyFont="1" applyFill="1" applyBorder="1" applyAlignment="1">
      <alignment vertical="center"/>
    </xf>
    <xf numFmtId="0" fontId="63" fillId="0" borderId="13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top"/>
    </xf>
    <xf numFmtId="0" fontId="64" fillId="0" borderId="19" xfId="0" applyFont="1" applyFill="1" applyBorder="1" applyAlignment="1">
      <alignment vertical="center"/>
    </xf>
    <xf numFmtId="0" fontId="64" fillId="0" borderId="20" xfId="0" applyFont="1" applyFill="1" applyBorder="1" applyAlignment="1">
      <alignment vertical="center"/>
    </xf>
    <xf numFmtId="0" fontId="63" fillId="0" borderId="21" xfId="0" applyFont="1" applyFill="1" applyBorder="1" applyAlignment="1">
      <alignment vertical="center"/>
    </xf>
    <xf numFmtId="0" fontId="66" fillId="0" borderId="0" xfId="0" applyFont="1" applyFill="1" applyAlignment="1">
      <alignment horizontal="center" vertical="center"/>
    </xf>
    <xf numFmtId="0" fontId="65" fillId="0" borderId="10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22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top"/>
    </xf>
    <xf numFmtId="0" fontId="7" fillId="0" borderId="23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24" xfId="0" applyFont="1" applyFill="1" applyBorder="1" applyAlignment="1">
      <alignment vertical="center"/>
    </xf>
    <xf numFmtId="0" fontId="15" fillId="0" borderId="25" xfId="0" applyFont="1" applyFill="1" applyBorder="1" applyAlignment="1">
      <alignment vertical="center"/>
    </xf>
    <xf numFmtId="0" fontId="16" fillId="0" borderId="25" xfId="0" applyFont="1" applyFill="1" applyBorder="1" applyAlignment="1">
      <alignment vertical="center"/>
    </xf>
    <xf numFmtId="0" fontId="16" fillId="0" borderId="26" xfId="0" applyFont="1" applyFill="1" applyBorder="1" applyAlignment="1">
      <alignment vertical="center"/>
    </xf>
    <xf numFmtId="0" fontId="16" fillId="0" borderId="27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0" fontId="7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right" vertical="center"/>
    </xf>
    <xf numFmtId="0" fontId="8" fillId="0" borderId="3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202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203" fontId="7" fillId="0" borderId="15" xfId="0" applyNumberFormat="1" applyFont="1" applyFill="1" applyBorder="1" applyAlignment="1">
      <alignment horizontal="center" vertical="center"/>
    </xf>
    <xf numFmtId="202" fontId="8" fillId="0" borderId="14" xfId="0" applyNumberFormat="1" applyFont="1" applyFill="1" applyBorder="1" applyAlignment="1">
      <alignment horizontal="center" vertical="top"/>
    </xf>
    <xf numFmtId="203" fontId="7" fillId="0" borderId="15" xfId="0" applyNumberFormat="1" applyFont="1" applyFill="1" applyBorder="1" applyAlignment="1">
      <alignment horizontal="center" vertical="top"/>
    </xf>
    <xf numFmtId="210" fontId="7" fillId="0" borderId="15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8" fillId="0" borderId="15" xfId="0" applyNumberFormat="1" applyFont="1" applyFill="1" applyBorder="1" applyAlignment="1">
      <alignment horizontal="center" vertical="center"/>
    </xf>
    <xf numFmtId="0" fontId="68" fillId="0" borderId="15" xfId="0" applyNumberFormat="1" applyFont="1" applyFill="1" applyBorder="1" applyAlignment="1">
      <alignment horizontal="center" vertical="top"/>
    </xf>
    <xf numFmtId="0" fontId="68" fillId="0" borderId="1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 vertical="top"/>
    </xf>
    <xf numFmtId="49" fontId="8" fillId="0" borderId="0" xfId="0" applyNumberFormat="1" applyFont="1" applyFill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22" xfId="0" applyNumberFormat="1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top"/>
    </xf>
    <xf numFmtId="203" fontId="7" fillId="0" borderId="14" xfId="0" applyNumberFormat="1" applyFont="1" applyFill="1" applyBorder="1" applyAlignment="1">
      <alignment horizontal="center" vertical="center"/>
    </xf>
    <xf numFmtId="203" fontId="7" fillId="0" borderId="39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5" fillId="0" borderId="22" xfId="0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/>
    </xf>
    <xf numFmtId="0" fontId="66" fillId="0" borderId="22" xfId="0" applyFont="1" applyFill="1" applyBorder="1" applyAlignment="1">
      <alignment horizontal="center" vertical="center"/>
    </xf>
    <xf numFmtId="0" fontId="64" fillId="0" borderId="19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23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15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top" wrapText="1"/>
    </xf>
    <xf numFmtId="0" fontId="8" fillId="0" borderId="39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/>
    </xf>
    <xf numFmtId="0" fontId="64" fillId="0" borderId="17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18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left" vertical="center"/>
    </xf>
    <xf numFmtId="0" fontId="63" fillId="0" borderId="39" xfId="0" applyFont="1" applyFill="1" applyBorder="1" applyAlignment="1">
      <alignment horizontal="left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39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49" fontId="63" fillId="0" borderId="0" xfId="0" applyNumberFormat="1" applyFont="1" applyFill="1" applyAlignment="1">
      <alignment horizontal="center" vertical="center"/>
    </xf>
    <xf numFmtId="0" fontId="63" fillId="0" borderId="22" xfId="0" applyFont="1" applyFill="1" applyBorder="1" applyAlignment="1">
      <alignment horizontal="left" vertical="top" wrapText="1"/>
    </xf>
    <xf numFmtId="0" fontId="63" fillId="0" borderId="39" xfId="0" applyFont="1" applyFill="1" applyBorder="1" applyAlignment="1">
      <alignment horizontal="left" vertical="top" wrapText="1"/>
    </xf>
    <xf numFmtId="208" fontId="8" fillId="0" borderId="14" xfId="0" applyNumberFormat="1" applyFont="1" applyFill="1" applyBorder="1" applyAlignment="1">
      <alignment horizontal="center" vertical="center"/>
    </xf>
    <xf numFmtId="208" fontId="8" fillId="0" borderId="22" xfId="0" applyNumberFormat="1" applyFont="1" applyFill="1" applyBorder="1" applyAlignment="1">
      <alignment horizontal="center" vertical="center"/>
    </xf>
    <xf numFmtId="208" fontId="8" fillId="0" borderId="39" xfId="0" applyNumberFormat="1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center" vertical="top"/>
    </xf>
    <xf numFmtId="0" fontId="64" fillId="0" borderId="0" xfId="0" applyFont="1" applyFill="1" applyBorder="1" applyAlignment="1">
      <alignment horizontal="left" vertical="top" wrapText="1"/>
    </xf>
    <xf numFmtId="0" fontId="64" fillId="0" borderId="18" xfId="0" applyFont="1" applyFill="1" applyBorder="1" applyAlignment="1">
      <alignment horizontal="left" vertical="top" wrapText="1"/>
    </xf>
    <xf numFmtId="0" fontId="63" fillId="0" borderId="2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5" fillId="0" borderId="37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5" fillId="0" borderId="36" xfId="0" applyFont="1" applyFill="1" applyBorder="1" applyAlignment="1">
      <alignment horizontal="center" vertical="center"/>
    </xf>
    <xf numFmtId="0" fontId="70" fillId="0" borderId="23" xfId="0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b/>
        <i val="0"/>
        <strike val="0"/>
        <color rgb="FFFF000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45</xdr:row>
      <xdr:rowOff>0</xdr:rowOff>
    </xdr:from>
    <xdr:to>
      <xdr:col>1</xdr:col>
      <xdr:colOff>781050</xdr:colOff>
      <xdr:row>45</xdr:row>
      <xdr:rowOff>219075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904875" y="12211050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46</xdr:row>
      <xdr:rowOff>0</xdr:rowOff>
    </xdr:from>
    <xdr:to>
      <xdr:col>1</xdr:col>
      <xdr:colOff>781050</xdr:colOff>
      <xdr:row>46</xdr:row>
      <xdr:rowOff>219075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904875" y="12506325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47</xdr:row>
      <xdr:rowOff>0</xdr:rowOff>
    </xdr:from>
    <xdr:to>
      <xdr:col>1</xdr:col>
      <xdr:colOff>781050</xdr:colOff>
      <xdr:row>47</xdr:row>
      <xdr:rowOff>219075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904875" y="12801600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48</xdr:row>
      <xdr:rowOff>0</xdr:rowOff>
    </xdr:from>
    <xdr:to>
      <xdr:col>1</xdr:col>
      <xdr:colOff>781050</xdr:colOff>
      <xdr:row>48</xdr:row>
      <xdr:rowOff>219075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904875" y="13096875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49</xdr:row>
      <xdr:rowOff>0</xdr:rowOff>
    </xdr:from>
    <xdr:to>
      <xdr:col>1</xdr:col>
      <xdr:colOff>781050</xdr:colOff>
      <xdr:row>49</xdr:row>
      <xdr:rowOff>219075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904875" y="13392150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45</xdr:row>
      <xdr:rowOff>0</xdr:rowOff>
    </xdr:from>
    <xdr:to>
      <xdr:col>1</xdr:col>
      <xdr:colOff>781050</xdr:colOff>
      <xdr:row>45</xdr:row>
      <xdr:rowOff>219075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904875" y="12211050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46</xdr:row>
      <xdr:rowOff>0</xdr:rowOff>
    </xdr:from>
    <xdr:to>
      <xdr:col>1</xdr:col>
      <xdr:colOff>781050</xdr:colOff>
      <xdr:row>46</xdr:row>
      <xdr:rowOff>219075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904875" y="12506325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47</xdr:row>
      <xdr:rowOff>0</xdr:rowOff>
    </xdr:from>
    <xdr:to>
      <xdr:col>1</xdr:col>
      <xdr:colOff>781050</xdr:colOff>
      <xdr:row>47</xdr:row>
      <xdr:rowOff>219075</xdr:rowOff>
    </xdr:to>
    <xdr:sp>
      <xdr:nvSpPr>
        <xdr:cNvPr id="8" name="TextBox 11"/>
        <xdr:cNvSpPr txBox="1">
          <a:spLocks noChangeArrowheads="1"/>
        </xdr:cNvSpPr>
      </xdr:nvSpPr>
      <xdr:spPr>
        <a:xfrm>
          <a:off x="904875" y="12801600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600075</xdr:colOff>
      <xdr:row>48</xdr:row>
      <xdr:rowOff>0</xdr:rowOff>
    </xdr:from>
    <xdr:to>
      <xdr:col>1</xdr:col>
      <xdr:colOff>781050</xdr:colOff>
      <xdr:row>48</xdr:row>
      <xdr:rowOff>219075</xdr:rowOff>
    </xdr:to>
    <xdr:sp>
      <xdr:nvSpPr>
        <xdr:cNvPr id="9" name="TextBox 11"/>
        <xdr:cNvSpPr txBox="1">
          <a:spLocks noChangeArrowheads="1"/>
        </xdr:cNvSpPr>
      </xdr:nvSpPr>
      <xdr:spPr>
        <a:xfrm>
          <a:off x="904875" y="13096875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219075</xdr:colOff>
      <xdr:row>7</xdr:row>
      <xdr:rowOff>219075</xdr:rowOff>
    </xdr:to>
    <xdr:sp>
      <xdr:nvSpPr>
        <xdr:cNvPr id="10" name="สี่เหลี่ยมผืนผ้า 1"/>
        <xdr:cNvSpPr>
          <a:spLocks/>
        </xdr:cNvSpPr>
      </xdr:nvSpPr>
      <xdr:spPr>
        <a:xfrm>
          <a:off x="1762125" y="2076450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57150</xdr:rowOff>
    </xdr:from>
    <xdr:to>
      <xdr:col>5</xdr:col>
      <xdr:colOff>219075</xdr:colOff>
      <xdr:row>9</xdr:row>
      <xdr:rowOff>9525</xdr:rowOff>
    </xdr:to>
    <xdr:sp>
      <xdr:nvSpPr>
        <xdr:cNvPr id="11" name="สี่เหลี่ยมผืนผ้า 2"/>
        <xdr:cNvSpPr>
          <a:spLocks/>
        </xdr:cNvSpPr>
      </xdr:nvSpPr>
      <xdr:spPr>
        <a:xfrm>
          <a:off x="1762125" y="2371725"/>
          <a:ext cx="2000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104775</xdr:colOff>
      <xdr:row>67</xdr:row>
      <xdr:rowOff>47625</xdr:rowOff>
    </xdr:from>
    <xdr:to>
      <xdr:col>1</xdr:col>
      <xdr:colOff>285750</xdr:colOff>
      <xdr:row>67</xdr:row>
      <xdr:rowOff>257175</xdr:rowOff>
    </xdr:to>
    <xdr:sp>
      <xdr:nvSpPr>
        <xdr:cNvPr id="12" name="TextBox 11"/>
        <xdr:cNvSpPr txBox="1">
          <a:spLocks noChangeArrowheads="1"/>
        </xdr:cNvSpPr>
      </xdr:nvSpPr>
      <xdr:spPr>
        <a:xfrm>
          <a:off x="409575" y="20469225"/>
          <a:ext cx="180975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72</xdr:row>
      <xdr:rowOff>28575</xdr:rowOff>
    </xdr:from>
    <xdr:to>
      <xdr:col>1</xdr:col>
      <xdr:colOff>209550</xdr:colOff>
      <xdr:row>72</xdr:row>
      <xdr:rowOff>247650</xdr:rowOff>
    </xdr:to>
    <xdr:sp>
      <xdr:nvSpPr>
        <xdr:cNvPr id="13" name="TextBox 11"/>
        <xdr:cNvSpPr txBox="1">
          <a:spLocks noChangeArrowheads="1"/>
        </xdr:cNvSpPr>
      </xdr:nvSpPr>
      <xdr:spPr>
        <a:xfrm>
          <a:off x="333375" y="21783675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73</xdr:row>
      <xdr:rowOff>47625</xdr:rowOff>
    </xdr:from>
    <xdr:to>
      <xdr:col>1</xdr:col>
      <xdr:colOff>209550</xdr:colOff>
      <xdr:row>73</xdr:row>
      <xdr:rowOff>257175</xdr:rowOff>
    </xdr:to>
    <xdr:sp>
      <xdr:nvSpPr>
        <xdr:cNvPr id="14" name="TextBox 11"/>
        <xdr:cNvSpPr txBox="1">
          <a:spLocks noChangeArrowheads="1"/>
        </xdr:cNvSpPr>
      </xdr:nvSpPr>
      <xdr:spPr>
        <a:xfrm>
          <a:off x="333375" y="22069425"/>
          <a:ext cx="180975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85</xdr:row>
      <xdr:rowOff>47625</xdr:rowOff>
    </xdr:from>
    <xdr:to>
      <xdr:col>1</xdr:col>
      <xdr:colOff>628650</xdr:colOff>
      <xdr:row>85</xdr:row>
      <xdr:rowOff>257175</xdr:rowOff>
    </xdr:to>
    <xdr:sp>
      <xdr:nvSpPr>
        <xdr:cNvPr id="15" name="TextBox 11"/>
        <xdr:cNvSpPr txBox="1">
          <a:spLocks noChangeArrowheads="1"/>
        </xdr:cNvSpPr>
      </xdr:nvSpPr>
      <xdr:spPr>
        <a:xfrm>
          <a:off x="752475" y="25041225"/>
          <a:ext cx="180975" cy="2095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86</xdr:row>
      <xdr:rowOff>57150</xdr:rowOff>
    </xdr:from>
    <xdr:to>
      <xdr:col>1</xdr:col>
      <xdr:colOff>628650</xdr:colOff>
      <xdr:row>87</xdr:row>
      <xdr:rowOff>19050</xdr:rowOff>
    </xdr:to>
    <xdr:sp>
      <xdr:nvSpPr>
        <xdr:cNvPr id="16" name="TextBox 11"/>
        <xdr:cNvSpPr txBox="1">
          <a:spLocks noChangeArrowheads="1"/>
        </xdr:cNvSpPr>
      </xdr:nvSpPr>
      <xdr:spPr>
        <a:xfrm>
          <a:off x="752475" y="25317450"/>
          <a:ext cx="180975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93</xdr:row>
      <xdr:rowOff>9525</xdr:rowOff>
    </xdr:from>
    <xdr:to>
      <xdr:col>1</xdr:col>
      <xdr:colOff>609600</xdr:colOff>
      <xdr:row>93</xdr:row>
      <xdr:rowOff>228600</xdr:rowOff>
    </xdr:to>
    <xdr:sp>
      <xdr:nvSpPr>
        <xdr:cNvPr id="17" name="TextBox 11"/>
        <xdr:cNvSpPr txBox="1">
          <a:spLocks noChangeArrowheads="1"/>
        </xdr:cNvSpPr>
      </xdr:nvSpPr>
      <xdr:spPr>
        <a:xfrm>
          <a:off x="733425" y="27117675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428625</xdr:colOff>
      <xdr:row>94</xdr:row>
      <xdr:rowOff>19050</xdr:rowOff>
    </xdr:from>
    <xdr:to>
      <xdr:col>1</xdr:col>
      <xdr:colOff>609600</xdr:colOff>
      <xdr:row>94</xdr:row>
      <xdr:rowOff>247650</xdr:rowOff>
    </xdr:to>
    <xdr:sp>
      <xdr:nvSpPr>
        <xdr:cNvPr id="18" name="TextBox 11"/>
        <xdr:cNvSpPr txBox="1">
          <a:spLocks noChangeArrowheads="1"/>
        </xdr:cNvSpPr>
      </xdr:nvSpPr>
      <xdr:spPr>
        <a:xfrm>
          <a:off x="733425" y="27393900"/>
          <a:ext cx="180975" cy="2190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</xdr:row>
      <xdr:rowOff>19050</xdr:rowOff>
    </xdr:from>
    <xdr:to>
      <xdr:col>10</xdr:col>
      <xdr:colOff>142875</xdr:colOff>
      <xdr:row>2</xdr:row>
      <xdr:rowOff>238125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5200650" y="5810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180975</xdr:colOff>
      <xdr:row>2</xdr:row>
      <xdr:rowOff>9525</xdr:rowOff>
    </xdr:from>
    <xdr:to>
      <xdr:col>13</xdr:col>
      <xdr:colOff>19050</xdr:colOff>
      <xdr:row>2</xdr:row>
      <xdr:rowOff>219075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6162675" y="571500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25</xdr:row>
      <xdr:rowOff>9525</xdr:rowOff>
    </xdr:from>
    <xdr:to>
      <xdr:col>10</xdr:col>
      <xdr:colOff>161925</xdr:colOff>
      <xdr:row>25</xdr:row>
      <xdr:rowOff>219075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5219700" y="67913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200025</xdr:colOff>
      <xdr:row>25</xdr:row>
      <xdr:rowOff>9525</xdr:rowOff>
    </xdr:from>
    <xdr:to>
      <xdr:col>13</xdr:col>
      <xdr:colOff>38100</xdr:colOff>
      <xdr:row>25</xdr:row>
      <xdr:rowOff>219075</xdr:rowOff>
    </xdr:to>
    <xdr:sp>
      <xdr:nvSpPr>
        <xdr:cNvPr id="4" name="สี่เหลี่ยมผืนผ้า 4"/>
        <xdr:cNvSpPr>
          <a:spLocks/>
        </xdr:cNvSpPr>
      </xdr:nvSpPr>
      <xdr:spPr>
        <a:xfrm>
          <a:off x="6181725" y="6791325"/>
          <a:ext cx="2000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Administrator\Downloads\&#3648;&#3605;&#3619;&#3637;&#3618;&#3617;&#3648;&#3591;&#3636;&#3609;&#3648;&#3604;&#3639;&#3629;&#3609;%20&#3614;&#3609;&#3633;&#3585;&#3591;&#3634;&#3609;&#3585;&#3619;&#3632;&#3607;&#3619;&#3623;&#3591;%2058\&#3650;&#3611;&#3619;&#3649;&#3585;&#3619;&#3617;&#3588;&#3636;&#3604;&#3611;&#3619;&#3632;&#3648;&#3617;&#3636;&#3609;%20&#3614;&#3609;&#3633;&#3585;&#3591;&#3634;&#3609;&#3585;&#3619;&#3632;&#3607;&#3619;&#3623;&#3591;&#3626;&#3634;&#3608;&#3634;&#3619;&#3603;&#3626;&#3640;&#3586;%20(&#3605;&#3657;&#3609;&#3593;&#3610;&#3633;&#361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พยาบาล"/>
      <sheetName val="RegisteredNurse"/>
      <sheetName val="พนักงานช่วยเหลือคนไข้"/>
      <sheetName val="Patient Care Personnel"/>
      <sheetName val="พนักงานประจำตึก"/>
      <sheetName val="Housekeeper"/>
    </sheetNames>
    <sheetDataSet>
      <sheetData sheetId="3">
        <row r="1">
          <cell r="A1" t="str">
            <v>ลำดับที่</v>
          </cell>
          <cell r="B1" t="str">
            <v>คำนำหน้า</v>
          </cell>
          <cell r="C1" t="str">
            <v>ชื่อ-สกุล</v>
          </cell>
          <cell r="D1" t="str">
            <v>ตำแหน่ง/กลุ่มตามลักษณะงาน</v>
          </cell>
          <cell r="E1" t="str">
            <v>กลุ่มตามลักษณะงาน</v>
          </cell>
          <cell r="F1" t="str">
            <v>กลุ่มงาน/หน่วยงาน</v>
          </cell>
        </row>
        <row r="2">
          <cell r="A2">
            <v>1</v>
          </cell>
          <cell r="B2" t="str">
            <v>นาง</v>
          </cell>
          <cell r="C2" t="str">
            <v>กานดา  นับงาม</v>
          </cell>
          <cell r="D2" t="str">
            <v>นักจัดการงานทั่วไป</v>
          </cell>
          <cell r="E2" t="str">
            <v>กลุ่มบริหารทั่วไป</v>
          </cell>
          <cell r="F2" t="str">
            <v>กลุ่มการพยาบาล</v>
          </cell>
          <cell r="G2">
            <v>1</v>
          </cell>
        </row>
        <row r="3">
          <cell r="A3">
            <v>2</v>
          </cell>
          <cell r="B3" t="str">
            <v>นาง</v>
          </cell>
          <cell r="C3" t="str">
            <v>อัจฉรา  คะชะมุข</v>
          </cell>
          <cell r="D3" t="str">
            <v>เจ้าพนักงานธุรการ</v>
          </cell>
          <cell r="E3" t="str">
            <v>กลุ่มเทคนิค</v>
          </cell>
          <cell r="F3" t="str">
            <v>กลุ่มการพยาบาล</v>
          </cell>
          <cell r="G3">
            <v>1</v>
          </cell>
        </row>
        <row r="4">
          <cell r="A4">
            <v>3</v>
          </cell>
          <cell r="B4" t="str">
            <v>นาง</v>
          </cell>
          <cell r="C4" t="str">
            <v>จินตนา  สร่ายหอม</v>
          </cell>
          <cell r="D4" t="str">
            <v>พนักงานช่วยเหลือคนไข้</v>
          </cell>
          <cell r="E4" t="str">
            <v>กลุ่มบริการ</v>
          </cell>
          <cell r="F4" t="str">
            <v>กลุ่มงานการเงิน</v>
          </cell>
          <cell r="G4">
            <v>1</v>
          </cell>
        </row>
        <row r="5">
          <cell r="A5">
            <v>4</v>
          </cell>
          <cell r="B5" t="str">
            <v>นาง</v>
          </cell>
          <cell r="C5" t="str">
            <v>นุสรา  จิตซื่อ</v>
          </cell>
          <cell r="D5" t="str">
            <v>นักวิชาการเงินและบัญชี</v>
          </cell>
          <cell r="E5" t="str">
            <v>กลุ่มบริหารทั่วไป</v>
          </cell>
          <cell r="F5" t="str">
            <v>กลุ่มงานการเงิน</v>
          </cell>
          <cell r="G5">
            <v>1</v>
          </cell>
        </row>
        <row r="6">
          <cell r="A6">
            <v>5</v>
          </cell>
          <cell r="B6" t="str">
            <v>นาย</v>
          </cell>
          <cell r="C6" t="str">
            <v>ยศพัทธ์  กังวานศุภพันธ์</v>
          </cell>
          <cell r="D6" t="str">
            <v>นักวิชาการเงินและบัญชี</v>
          </cell>
          <cell r="E6" t="str">
            <v>กลุ่มบริหารทั่วไป</v>
          </cell>
          <cell r="F6" t="str">
            <v>กลุ่มงานการเงิน</v>
          </cell>
          <cell r="G6">
            <v>1</v>
          </cell>
        </row>
        <row r="7">
          <cell r="A7">
            <v>6</v>
          </cell>
          <cell r="B7" t="str">
            <v>น.ส.</v>
          </cell>
          <cell r="C7" t="str">
            <v>กุลฉัตร  ยิ่งยงยุทธ</v>
          </cell>
          <cell r="D7" t="str">
            <v>เจ้าพนักงานธุรการ</v>
          </cell>
          <cell r="E7" t="str">
            <v>กลุ่มเทคนิค</v>
          </cell>
          <cell r="F7" t="str">
            <v>กลุ่มงานการเงิน</v>
          </cell>
          <cell r="G7">
            <v>1</v>
          </cell>
        </row>
        <row r="8">
          <cell r="A8">
            <v>7</v>
          </cell>
          <cell r="B8" t="str">
            <v>นาง</v>
          </cell>
          <cell r="C8" t="str">
            <v>พจมาน  เพ็งงาม</v>
          </cell>
          <cell r="D8" t="str">
            <v>เจ้าพนักงานการเงินและบัญชี</v>
          </cell>
          <cell r="E8" t="str">
            <v>กลุ่มเทคนิค</v>
          </cell>
          <cell r="F8" t="str">
            <v>กลุ่มงานการเงิน</v>
          </cell>
          <cell r="G8">
            <v>1</v>
          </cell>
        </row>
        <row r="9">
          <cell r="A9">
            <v>8</v>
          </cell>
          <cell r="B9" t="str">
            <v>นาง</v>
          </cell>
          <cell r="C9" t="str">
            <v>นิธิพร  มณีคำ</v>
          </cell>
          <cell r="D9" t="str">
            <v>เจ้าพนักงานการเงินและบัญชี</v>
          </cell>
          <cell r="E9" t="str">
            <v>กลุ่มเทคนิค</v>
          </cell>
          <cell r="F9" t="str">
            <v>กลุ่มงานการเงิน</v>
          </cell>
          <cell r="G9">
            <v>1</v>
          </cell>
        </row>
        <row r="10">
          <cell r="A10">
            <v>9</v>
          </cell>
          <cell r="B10" t="str">
            <v>น.ส.</v>
          </cell>
          <cell r="C10" t="str">
            <v>ละอองดาว  เย็นสุข</v>
          </cell>
          <cell r="D10" t="str">
            <v>นักวิชาการเงินและบัญชี</v>
          </cell>
          <cell r="E10" t="str">
            <v>กลุ่มบริหารทั่วไป</v>
          </cell>
          <cell r="F10" t="str">
            <v>กลุ่มงานการเงิน</v>
          </cell>
          <cell r="G10">
            <v>1</v>
          </cell>
        </row>
        <row r="11">
          <cell r="A11">
            <v>10</v>
          </cell>
          <cell r="B11" t="str">
            <v>น.ส.</v>
          </cell>
          <cell r="C11" t="str">
            <v>อังติมา  สมพริ้ง</v>
          </cell>
          <cell r="D11" t="str">
            <v>นักวิชาการเงินและบัญชี</v>
          </cell>
          <cell r="E11" t="str">
            <v>กลุ่มบริหารทั่วไป</v>
          </cell>
          <cell r="F11" t="str">
            <v>กลุ่มงานการเงิน</v>
          </cell>
          <cell r="G11">
            <v>1</v>
          </cell>
        </row>
        <row r="12">
          <cell r="A12">
            <v>11</v>
          </cell>
          <cell r="B12" t="str">
            <v>นาย</v>
          </cell>
          <cell r="C12" t="str">
            <v>ถนัด  เมอะประโคน</v>
          </cell>
          <cell r="D12" t="str">
            <v>พนักงานช่วยเหลือคนไข้</v>
          </cell>
          <cell r="E12" t="str">
            <v>กลุ่มบริการ</v>
          </cell>
          <cell r="F12" t="str">
            <v>กลุ่มงานการพยาบาลจิตเวช  อ. 10 ชั้น 1</v>
          </cell>
          <cell r="G12">
            <v>1</v>
          </cell>
        </row>
        <row r="13">
          <cell r="A13">
            <v>12</v>
          </cell>
          <cell r="B13" t="str">
            <v>นาย</v>
          </cell>
          <cell r="C13" t="str">
            <v>พงษ์ศักดิ์  สมเสมอ</v>
          </cell>
          <cell r="D13" t="str">
            <v>พนักงานช่วยเหลือคนไข้</v>
          </cell>
          <cell r="E13" t="str">
            <v>กลุ่มบริการ</v>
          </cell>
          <cell r="F13" t="str">
            <v>กลุ่มงานการพยาบาลจิตเวช  อ. 10 ชั้น 1</v>
          </cell>
          <cell r="G13">
            <v>1</v>
          </cell>
        </row>
        <row r="14">
          <cell r="A14">
            <v>13</v>
          </cell>
          <cell r="B14" t="str">
            <v>นาย</v>
          </cell>
          <cell r="C14" t="str">
            <v>ไวยพจน์  สุขดี</v>
          </cell>
          <cell r="D14" t="str">
            <v>พนักงานช่วยเหลือคนไข้</v>
          </cell>
          <cell r="E14" t="str">
            <v>กลุ่มบริการ</v>
          </cell>
          <cell r="F14" t="str">
            <v>กลุ่มงานการพยาบาลจิตเวช  อ. 10 ชั้น 1</v>
          </cell>
          <cell r="G14">
            <v>1</v>
          </cell>
        </row>
        <row r="15">
          <cell r="A15">
            <v>14</v>
          </cell>
          <cell r="B15" t="str">
            <v>นาย</v>
          </cell>
          <cell r="C15" t="str">
            <v>นครินทร์  หาญณรงค์</v>
          </cell>
          <cell r="D15" t="str">
            <v>พนักงานช่วยเหลือคนไข้</v>
          </cell>
          <cell r="E15" t="str">
            <v>กลุ่มบริการ</v>
          </cell>
          <cell r="F15" t="str">
            <v>กลุ่มงานการพยาบาลจิตเวช  อ. 10 ชั้น 1</v>
          </cell>
          <cell r="G15">
            <v>1</v>
          </cell>
        </row>
        <row r="16">
          <cell r="A16">
            <v>15</v>
          </cell>
          <cell r="B16" t="str">
            <v>นาย</v>
          </cell>
          <cell r="C16" t="str">
            <v>จักรกฤษณ์  บุญศรี</v>
          </cell>
          <cell r="D16" t="str">
            <v>พนักงานช่วยเหลือคนไข้</v>
          </cell>
          <cell r="E16" t="str">
            <v>กลุ่มบริการ</v>
          </cell>
          <cell r="F16" t="str">
            <v>กลุ่มงานการพยาบาลจิตเวช  อ. 10 ชั้น 1</v>
          </cell>
          <cell r="G16">
            <v>1</v>
          </cell>
        </row>
        <row r="17">
          <cell r="A17">
            <v>16</v>
          </cell>
          <cell r="B17" t="str">
            <v>นาย</v>
          </cell>
          <cell r="C17" t="str">
            <v>ประกอบ  หมายเจริญ</v>
          </cell>
          <cell r="D17" t="str">
            <v>พนักงานประจำตึก</v>
          </cell>
          <cell r="E17" t="str">
            <v>กลุ่มบริการ</v>
          </cell>
          <cell r="F17" t="str">
            <v>กลุ่มงานการพยาบาลจิตเวช  อ. 10 ชั้น 1</v>
          </cell>
          <cell r="G17">
            <v>1</v>
          </cell>
        </row>
        <row r="18">
          <cell r="A18">
            <v>17</v>
          </cell>
          <cell r="B18" t="str">
            <v>นาย</v>
          </cell>
          <cell r="C18" t="str">
            <v>ประยูร  ดีทรัพย์</v>
          </cell>
          <cell r="D18" t="str">
            <v>พนักงานประจำตึก</v>
          </cell>
          <cell r="E18" t="str">
            <v>กลุ่มบริการ</v>
          </cell>
          <cell r="F18" t="str">
            <v>กลุ่มงานการพยาบาลจิตเวช  อ. 10 ชั้น 1</v>
          </cell>
          <cell r="G18">
            <v>1</v>
          </cell>
        </row>
        <row r="19">
          <cell r="A19">
            <v>18</v>
          </cell>
          <cell r="B19" t="str">
            <v>นาย</v>
          </cell>
          <cell r="C19" t="str">
            <v>สุริยา  คิดชนะ</v>
          </cell>
          <cell r="D19" t="str">
            <v>พนักงานช่วยเหลือคนไข้</v>
          </cell>
          <cell r="E19" t="str">
            <v>กลุ่มบริการ</v>
          </cell>
          <cell r="F19" t="str">
            <v>กลุ่มงานการพยาบาลจิตเวช  อ. 10 ชั้น 1</v>
          </cell>
          <cell r="G19">
            <v>1</v>
          </cell>
        </row>
        <row r="20">
          <cell r="A20">
            <v>19</v>
          </cell>
          <cell r="B20" t="str">
            <v>นาย</v>
          </cell>
          <cell r="C20" t="str">
            <v>แก้วฟ้า  เสื่อมมี</v>
          </cell>
          <cell r="D20" t="str">
            <v>พนักงานประจำตึก</v>
          </cell>
          <cell r="E20" t="str">
            <v>กลุ่มบริการ</v>
          </cell>
          <cell r="F20" t="str">
            <v>กลุ่มงานการพยาบาลจิตเวช  อ. 10 ชั้น 1</v>
          </cell>
          <cell r="G20">
            <v>1</v>
          </cell>
        </row>
        <row r="21">
          <cell r="A21">
            <v>20</v>
          </cell>
          <cell r="B21" t="str">
            <v>นาย</v>
          </cell>
          <cell r="C21" t="str">
            <v>พรศักดิ์  กาแก้ว</v>
          </cell>
          <cell r="D21" t="str">
            <v>พนักงานประจำตึก</v>
          </cell>
          <cell r="E21" t="str">
            <v>กลุ่มบริการ</v>
          </cell>
          <cell r="F21" t="str">
            <v>กลุ่มงานการพยาบาลจิตเวช  อ. 10 ชั้น 1</v>
          </cell>
          <cell r="G21">
            <v>1</v>
          </cell>
        </row>
        <row r="22">
          <cell r="A22">
            <v>21</v>
          </cell>
          <cell r="B22" t="str">
            <v>นาย</v>
          </cell>
          <cell r="C22" t="str">
            <v>นัฐพงษ์  สำรวมจิต</v>
          </cell>
          <cell r="D22" t="str">
            <v>พนักงานช่วยเหลือคนไข้</v>
          </cell>
          <cell r="E22" t="str">
            <v>กลุ่มบริการ</v>
          </cell>
          <cell r="F22" t="str">
            <v>กลุ่มงานการพยาบาลจิตเวช  อ. 10 ชั้น 1</v>
          </cell>
          <cell r="G22">
            <v>1</v>
          </cell>
        </row>
        <row r="23">
          <cell r="A23">
            <v>22</v>
          </cell>
          <cell r="B23" t="str">
            <v>นาย</v>
          </cell>
          <cell r="C23" t="str">
            <v>สมยศ  วาจามั่น</v>
          </cell>
          <cell r="D23" t="str">
            <v>พนักงานประจำตึก</v>
          </cell>
          <cell r="E23" t="str">
            <v>กลุ่มบริการ</v>
          </cell>
          <cell r="F23" t="str">
            <v>กลุ่มงานการพยาบาลจิตเวช  อ. 10 ชั้น 1</v>
          </cell>
          <cell r="G23">
            <v>1</v>
          </cell>
        </row>
        <row r="24">
          <cell r="A24">
            <v>23</v>
          </cell>
          <cell r="B24" t="str">
            <v>นาง</v>
          </cell>
          <cell r="C24" t="str">
            <v>สุภัชชา  แสนคม</v>
          </cell>
          <cell r="D24" t="str">
            <v>นักจัดการงานทั่วไป</v>
          </cell>
          <cell r="E24" t="str">
            <v>กลุ่มบริหารทั่วไป</v>
          </cell>
          <cell r="F24" t="str">
            <v>กลุ่มงานการพยาบาลด้านการควบคุมและป้องกันการติดเชื้อ</v>
          </cell>
          <cell r="G24">
            <v>1</v>
          </cell>
        </row>
        <row r="25">
          <cell r="A25">
            <v>24</v>
          </cell>
          <cell r="B25" t="str">
            <v>น.ส.</v>
          </cell>
          <cell r="C25" t="str">
            <v>สมถวิล  ดีมาก</v>
          </cell>
          <cell r="D25" t="str">
            <v>พนักงานช่วยเหลือคนไข้</v>
          </cell>
          <cell r="E25" t="str">
            <v>กลุ่มบริการ</v>
          </cell>
          <cell r="F25" t="str">
            <v>กลุ่มงานการพยาบาลผู้คลอด  อ. 4 ชั้น 1</v>
          </cell>
          <cell r="G25">
            <v>1</v>
          </cell>
        </row>
        <row r="26">
          <cell r="A26">
            <v>25</v>
          </cell>
          <cell r="B26" t="str">
            <v>น.ส.</v>
          </cell>
          <cell r="C26" t="str">
            <v>ยุวดี  เหมาะทอง</v>
          </cell>
          <cell r="D26" t="str">
            <v>พนักงานช่วยเหลือคนไข้</v>
          </cell>
          <cell r="E26" t="str">
            <v>กลุ่มบริการ</v>
          </cell>
          <cell r="F26" t="str">
            <v>กลุ่มงานการพยาบาลผู้คลอด  อ. 4 ชั้น 1</v>
          </cell>
          <cell r="G26">
            <v>1</v>
          </cell>
        </row>
        <row r="27">
          <cell r="A27">
            <v>26</v>
          </cell>
          <cell r="B27" t="str">
            <v>น.ส.</v>
          </cell>
          <cell r="C27" t="str">
            <v>จันทนา  สุจินพรัหม</v>
          </cell>
          <cell r="D27" t="str">
            <v>พนักงานช่วยเหลือคนไข้</v>
          </cell>
          <cell r="E27" t="str">
            <v>กลุ่มบริการ</v>
          </cell>
          <cell r="F27" t="str">
            <v>กลุ่มงานการพยาบาลผู้คลอด  อ. 4 ชั้น 1</v>
          </cell>
          <cell r="G27">
            <v>1</v>
          </cell>
        </row>
        <row r="28">
          <cell r="A28">
            <v>27</v>
          </cell>
          <cell r="B28" t="str">
            <v>นาย</v>
          </cell>
          <cell r="C28" t="str">
            <v>อดิศักดิ์  สง่าชู</v>
          </cell>
          <cell r="D28" t="str">
            <v>พนักงานประจำตึก</v>
          </cell>
          <cell r="E28" t="str">
            <v>กลุ่มบริการ</v>
          </cell>
          <cell r="F28" t="str">
            <v>กลุ่มงานการพยาบาลผู้คลอด  อ. 4 ชั้น 1</v>
          </cell>
          <cell r="G28">
            <v>1</v>
          </cell>
        </row>
        <row r="29">
          <cell r="A29">
            <v>28</v>
          </cell>
          <cell r="B29" t="str">
            <v>นาย</v>
          </cell>
          <cell r="C29" t="str">
            <v>สุวิช  เพชรใส</v>
          </cell>
          <cell r="D29" t="str">
            <v>พนักงานประจำตึก</v>
          </cell>
          <cell r="E29" t="str">
            <v>กลุ่มบริการ</v>
          </cell>
          <cell r="F29" t="str">
            <v>กลุ่มงานการพยาบาลผู้คลอด  อ. 4 ชั้น 1</v>
          </cell>
          <cell r="G29">
            <v>1</v>
          </cell>
        </row>
        <row r="30">
          <cell r="A30">
            <v>29</v>
          </cell>
          <cell r="B30" t="str">
            <v>นาย</v>
          </cell>
          <cell r="C30" t="str">
            <v>สุพุทธ  แสนกล้า</v>
          </cell>
          <cell r="D30" t="str">
            <v>พนักงานประจำตึก</v>
          </cell>
          <cell r="E30" t="str">
            <v>กลุ่มบริการ</v>
          </cell>
          <cell r="F30" t="str">
            <v>กลุ่มงานการพยาบาลผู้คลอด  อ. 4 ชั้น 1</v>
          </cell>
          <cell r="G30">
            <v>1</v>
          </cell>
        </row>
        <row r="31">
          <cell r="A31">
            <v>30</v>
          </cell>
          <cell r="B31" t="str">
            <v>น.ส.</v>
          </cell>
          <cell r="C31" t="str">
            <v>นวลอนงค์  ได้ไซย์</v>
          </cell>
          <cell r="D31" t="str">
            <v>พนักงานช่วยเหลือคนไข้</v>
          </cell>
          <cell r="E31" t="str">
            <v>กลุ่มบริการ</v>
          </cell>
          <cell r="F31" t="str">
            <v>กลุ่มงานการพยาบาลผู้คลอด  อ. 4 ชั้น 1</v>
          </cell>
          <cell r="G31">
            <v>1</v>
          </cell>
        </row>
        <row r="32">
          <cell r="A32">
            <v>31</v>
          </cell>
          <cell r="B32" t="str">
            <v>นาง</v>
          </cell>
          <cell r="C32" t="str">
            <v>เสงี่ยม  สกุลจันทร์</v>
          </cell>
          <cell r="D32" t="str">
            <v>พนักงานช่วยเหลือคนไข้</v>
          </cell>
          <cell r="E32" t="str">
            <v>กลุ่มบริการ</v>
          </cell>
          <cell r="F32" t="str">
            <v>กลุ่มงานการพยาบาลผู้คลอด  อ. 4 ชั้น 1</v>
          </cell>
          <cell r="G32">
            <v>1</v>
          </cell>
        </row>
        <row r="33">
          <cell r="A33">
            <v>32</v>
          </cell>
          <cell r="B33" t="str">
            <v>นาย</v>
          </cell>
          <cell r="C33" t="str">
            <v>รัตนชาติ  สายยศ</v>
          </cell>
          <cell r="D33" t="str">
            <v>พนักงานประจำตึก</v>
          </cell>
          <cell r="E33" t="str">
            <v>กลุ่มบริการ</v>
          </cell>
          <cell r="F33" t="str">
            <v>กลุ่มงานการพยาบาลผู้คลอด  อ. 4 ชั้น 1</v>
          </cell>
          <cell r="G33">
            <v>1</v>
          </cell>
        </row>
        <row r="34">
          <cell r="A34">
            <v>33</v>
          </cell>
          <cell r="B34" t="str">
            <v>นาง</v>
          </cell>
          <cell r="C34" t="str">
            <v>ศิริมาศ  จันทร์หอมฟุ้ง</v>
          </cell>
          <cell r="D34" t="str">
            <v>พนักงานช่วยเหลือคนไข้</v>
          </cell>
          <cell r="E34" t="str">
            <v>กลุ่มบริการ</v>
          </cell>
          <cell r="F34" t="str">
            <v>กลุ่มงานการพยาบาลผู้ป่วยกุมารเวชกรรม  อ. 12 ชั้น 3</v>
          </cell>
          <cell r="G34">
            <v>1</v>
          </cell>
        </row>
        <row r="35">
          <cell r="A35">
            <v>34</v>
          </cell>
          <cell r="B35" t="str">
            <v>นาง</v>
          </cell>
          <cell r="C35" t="str">
            <v>อมรา  มณีใส</v>
          </cell>
          <cell r="D35" t="str">
            <v>พนักงานช่วยเหลือคนไข้</v>
          </cell>
          <cell r="E35" t="str">
            <v>กลุ่มบริการ</v>
          </cell>
          <cell r="F35" t="str">
            <v>กลุ่มงานการพยาบาลผู้ป่วยกุมารเวชกรรม  อ. 12 ชั้น 3</v>
          </cell>
          <cell r="G35">
            <v>1</v>
          </cell>
        </row>
        <row r="36">
          <cell r="A36">
            <v>35</v>
          </cell>
          <cell r="B36" t="str">
            <v>น.ส.</v>
          </cell>
          <cell r="C36" t="str">
            <v>รัชนี  สุขดี</v>
          </cell>
          <cell r="D36" t="str">
            <v>พนักงานช่วยเหลือคนไข้</v>
          </cell>
          <cell r="E36" t="str">
            <v>กลุ่มบริการ</v>
          </cell>
          <cell r="F36" t="str">
            <v>กลุ่มงานการพยาบาลผู้ป่วยกุมารเวชกรรม  อ. 12 ชั้น 3</v>
          </cell>
          <cell r="G36">
            <v>1</v>
          </cell>
        </row>
        <row r="37">
          <cell r="A37">
            <v>36</v>
          </cell>
          <cell r="B37" t="str">
            <v>น.ส.</v>
          </cell>
          <cell r="C37" t="str">
            <v>สุณันฐา  สกุลทอง</v>
          </cell>
          <cell r="D37" t="str">
            <v>พนักงานช่วยเหลือคนไข้</v>
          </cell>
          <cell r="E37" t="str">
            <v>กลุ่มบริการ</v>
          </cell>
          <cell r="F37" t="str">
            <v>กลุ่มงานการพยาบาลผู้ป่วยกุมารเวชกรรม  อ. 6 ชั้น 2</v>
          </cell>
          <cell r="G37">
            <v>1</v>
          </cell>
        </row>
        <row r="38">
          <cell r="A38">
            <v>37</v>
          </cell>
          <cell r="B38" t="str">
            <v>น.ส.</v>
          </cell>
          <cell r="C38" t="str">
            <v>ปรีดาพร  นิยมตรง</v>
          </cell>
          <cell r="D38" t="str">
            <v>พนักงานช่วยเหลือคนไข้</v>
          </cell>
          <cell r="E38" t="str">
            <v>กลุ่มบริการ</v>
          </cell>
          <cell r="F38" t="str">
            <v>กลุ่มงานการพยาบาลผู้ป่วยกุมารเวชกรรม  อ. 6 ชั้น 2</v>
          </cell>
          <cell r="G38">
            <v>1</v>
          </cell>
        </row>
        <row r="39">
          <cell r="A39">
            <v>38</v>
          </cell>
          <cell r="B39" t="str">
            <v>น.ส.</v>
          </cell>
          <cell r="C39" t="str">
            <v>จันทร์เพ็ญ  แซมทอง</v>
          </cell>
          <cell r="D39" t="str">
            <v>พยาบาลวิชาชีพ</v>
          </cell>
          <cell r="E39" t="str">
            <v>กลุ่มวิชาชีพเฉพาะ(ก)</v>
          </cell>
          <cell r="F39" t="str">
            <v>กลุ่มงานการพยาบาลผู้ป่วยกุมารเวชกรรม  อ. 6 ชั้น 2</v>
          </cell>
          <cell r="G39">
            <v>1</v>
          </cell>
        </row>
        <row r="40">
          <cell r="A40">
            <v>39</v>
          </cell>
          <cell r="B40" t="str">
            <v>น.ส.</v>
          </cell>
          <cell r="C40" t="str">
            <v>เยาวลักษณ์  บุญมาก</v>
          </cell>
          <cell r="D40" t="str">
            <v>พนักงานช่วยเหลือคนไข้</v>
          </cell>
          <cell r="E40" t="str">
            <v>กลุ่มบริการ</v>
          </cell>
          <cell r="F40" t="str">
            <v>กลุ่มงานการพยาบาลผู้ป่วยกุมารเวชกรรม  อ. 6 ชั้น 2</v>
          </cell>
          <cell r="G40">
            <v>1</v>
          </cell>
        </row>
        <row r="41">
          <cell r="A41">
            <v>40</v>
          </cell>
          <cell r="B41" t="str">
            <v>นาง</v>
          </cell>
          <cell r="C41" t="str">
            <v>พาณิชย์  ยิ่งยง</v>
          </cell>
          <cell r="D41" t="str">
            <v>พนักงานช่วยเหลือคนไข้</v>
          </cell>
          <cell r="E41" t="str">
            <v>กลุ่มบริการ</v>
          </cell>
          <cell r="F41" t="str">
            <v>กลุ่มงานการพยาบาลผู้ป่วยกุมารเวชกรรม  อ. 6 ชั้น 2</v>
          </cell>
          <cell r="G41">
            <v>1</v>
          </cell>
        </row>
        <row r="42">
          <cell r="A42">
            <v>41</v>
          </cell>
          <cell r="B42" t="str">
            <v>น.ส.</v>
          </cell>
          <cell r="C42" t="str">
            <v>ธิดากร  สำราญจิต</v>
          </cell>
          <cell r="D42" t="str">
            <v>พยาบาลวิชาชีพ</v>
          </cell>
          <cell r="E42" t="str">
            <v>กลุ่มวิชาชีพเฉพาะ(ก)</v>
          </cell>
          <cell r="F42" t="str">
            <v>กลุ่มงานการพยาบาลผู้ป่วยกุมารเวชกรรม  อ. 6 ชั้น 2</v>
          </cell>
          <cell r="G42">
            <v>1</v>
          </cell>
        </row>
        <row r="43">
          <cell r="A43">
            <v>42</v>
          </cell>
          <cell r="B43" t="str">
            <v>น.ส.</v>
          </cell>
          <cell r="C43" t="str">
            <v>ภาวิณี  เหมาะตัว</v>
          </cell>
          <cell r="D43" t="str">
            <v>พนักงานช่วยเหลือคนไข้</v>
          </cell>
          <cell r="E43" t="str">
            <v>กลุ่มบริการ</v>
          </cell>
          <cell r="F43" t="str">
            <v>กลุ่มงานการพยาบาลผู้ป่วยกุมารเวชกรรม  อ. 6 ชั้น 2</v>
          </cell>
          <cell r="G43">
            <v>1</v>
          </cell>
        </row>
        <row r="44">
          <cell r="A44">
            <v>43</v>
          </cell>
          <cell r="B44" t="str">
            <v>น.ส.</v>
          </cell>
          <cell r="C44" t="str">
            <v>ภัทราวดี  บุญสัว</v>
          </cell>
          <cell r="D44" t="str">
            <v>พยาบาลวิชาชีพ</v>
          </cell>
          <cell r="E44" t="str">
            <v>กลุ่มวิชาชีพเฉพาะ(ก)</v>
          </cell>
          <cell r="F44" t="str">
            <v>กลุ่มงานการพยาบาลผู้ป่วยกุมารเวชกรรม  อ. 6 ชั้น 3</v>
          </cell>
          <cell r="G44">
            <v>1</v>
          </cell>
        </row>
        <row r="45">
          <cell r="A45">
            <v>44</v>
          </cell>
          <cell r="B45" t="str">
            <v>น.ส.</v>
          </cell>
          <cell r="C45" t="str">
            <v>สกุลรัตน์  จาธุนิน</v>
          </cell>
          <cell r="D45" t="str">
            <v>พนักงานช่วยเหลือคนไข้</v>
          </cell>
          <cell r="E45" t="str">
            <v>กลุ่มบริการ</v>
          </cell>
          <cell r="F45" t="str">
            <v>กลุ่มงานการพยาบาลผู้ป่วยกุมารเวชกรรม  อ. 6 ชั้น 3</v>
          </cell>
          <cell r="G45">
            <v>1</v>
          </cell>
        </row>
        <row r="46">
          <cell r="A46">
            <v>45</v>
          </cell>
          <cell r="B46" t="str">
            <v>น.ส.</v>
          </cell>
          <cell r="C46" t="str">
            <v>อินทิรา  นาคสุข</v>
          </cell>
          <cell r="D46" t="str">
            <v>พนักงานช่วยเหลือคนไข้</v>
          </cell>
          <cell r="E46" t="str">
            <v>กลุ่มบริการ</v>
          </cell>
          <cell r="F46" t="str">
            <v>กลุ่มงานการพยาบาลผู้ป่วยกุมารเวชกรรม  อ. 6 ชั้น 3</v>
          </cell>
          <cell r="G46">
            <v>1</v>
          </cell>
        </row>
        <row r="47">
          <cell r="A47">
            <v>46</v>
          </cell>
          <cell r="B47" t="str">
            <v>น.ส.</v>
          </cell>
          <cell r="C47" t="str">
            <v>จิรฐา  ยิ่งเสมอ</v>
          </cell>
          <cell r="D47" t="str">
            <v>พนักงานช่วยเหลือคนไข้</v>
          </cell>
          <cell r="E47" t="str">
            <v>กลุ่มบริการ</v>
          </cell>
          <cell r="F47" t="str">
            <v>กลุ่มงานการพยาบาลผู้ป่วยกุมารเวชกรรม  อ. 6 ชั้น 3</v>
          </cell>
          <cell r="G47">
            <v>1</v>
          </cell>
        </row>
        <row r="48">
          <cell r="A48">
            <v>47</v>
          </cell>
          <cell r="B48" t="str">
            <v>นาง</v>
          </cell>
          <cell r="C48" t="str">
            <v>ราตรี  ปิ่นเพ็ช</v>
          </cell>
          <cell r="D48" t="str">
            <v>พนักงานช่วยเหลือคนไข้</v>
          </cell>
          <cell r="E48" t="str">
            <v>กลุ่มบริการ</v>
          </cell>
          <cell r="F48" t="str">
            <v>กลุ่มงานการพยาบาลผู้ป่วยกุมารเวชกรรม  อ. 6 ชั้น 3</v>
          </cell>
          <cell r="G48">
            <v>1</v>
          </cell>
        </row>
        <row r="49">
          <cell r="A49">
            <v>48</v>
          </cell>
          <cell r="B49" t="str">
            <v>น.ส.</v>
          </cell>
          <cell r="C49" t="str">
            <v>กนกนารถ  ชัยถาวร</v>
          </cell>
          <cell r="D49" t="str">
            <v>พยาบาลวิชาชีพ</v>
          </cell>
          <cell r="E49" t="str">
            <v>กลุ่มวิชาชีพเฉพาะ(ก)</v>
          </cell>
          <cell r="F49" t="str">
            <v>กลุ่มงานการพยาบาลผู้ป่วยกุมารเวชกรรม  อ. 6 ชั้น 3</v>
          </cell>
          <cell r="G49">
            <v>1</v>
          </cell>
        </row>
        <row r="50">
          <cell r="A50">
            <v>49</v>
          </cell>
          <cell r="B50" t="str">
            <v>นาง</v>
          </cell>
          <cell r="C50" t="str">
            <v>นพรัตน์  เสาพึ่งดี</v>
          </cell>
          <cell r="D50" t="str">
            <v>พนักงานช่วยเหลือคนไข้</v>
          </cell>
          <cell r="E50" t="str">
            <v>กลุ่มบริการ</v>
          </cell>
          <cell r="F50" t="str">
            <v>กลุ่มงานการพยาบาลผู้ป่วยกุมารเวชกรรม  อ. 6 ชั้น 4</v>
          </cell>
          <cell r="G50">
            <v>1</v>
          </cell>
        </row>
        <row r="51">
          <cell r="A51">
            <v>50</v>
          </cell>
          <cell r="B51" t="str">
            <v>น.ส.</v>
          </cell>
          <cell r="C51" t="str">
            <v>ชุตินันท์  จันทร์พลี</v>
          </cell>
          <cell r="D51" t="str">
            <v>พยาบาลวิชาชีพ</v>
          </cell>
          <cell r="E51" t="str">
            <v>กลุ่มวิชาชีพเฉพาะ(ก)</v>
          </cell>
          <cell r="F51" t="str">
            <v>กลุ่มงานการพยาบาลผู้ป่วยกุมารเวชกรรม  อ. 6 ชั้น 4</v>
          </cell>
          <cell r="G51">
            <v>1</v>
          </cell>
        </row>
        <row r="52">
          <cell r="A52">
            <v>51</v>
          </cell>
          <cell r="B52" t="str">
            <v>น.ส.</v>
          </cell>
          <cell r="C52" t="str">
            <v>สุณี  บุญมาก</v>
          </cell>
          <cell r="D52" t="str">
            <v>พนักงานช่วยเหลือคนไข้</v>
          </cell>
          <cell r="E52" t="str">
            <v>กลุ่มบริการ</v>
          </cell>
          <cell r="F52" t="str">
            <v>กลุ่มงานการพยาบาลผู้ป่วยกุมารเวชกรรม  อ. 6 ชั้น 4</v>
          </cell>
          <cell r="G52">
            <v>1</v>
          </cell>
        </row>
        <row r="53">
          <cell r="A53">
            <v>52</v>
          </cell>
          <cell r="B53" t="str">
            <v>นาง</v>
          </cell>
          <cell r="C53" t="str">
            <v>ชนิดา  เหลื่อมล้ำ</v>
          </cell>
          <cell r="D53" t="str">
            <v>พนักงานช่วยเหลือคนไข้</v>
          </cell>
          <cell r="E53" t="str">
            <v>กลุ่มบริการ</v>
          </cell>
          <cell r="F53" t="str">
            <v>กลุ่มงานการพยาบาลผู้ป่วยกุมารเวชกรรม  อ. 6 ชั้น 4</v>
          </cell>
          <cell r="G53">
            <v>1</v>
          </cell>
        </row>
        <row r="54">
          <cell r="A54">
            <v>53</v>
          </cell>
          <cell r="B54" t="str">
            <v>น.ส.</v>
          </cell>
          <cell r="C54" t="str">
            <v>ประสพสุข  ยิ่งดี</v>
          </cell>
          <cell r="D54" t="str">
            <v>พนักงานช่วยเหลือคนไข้</v>
          </cell>
          <cell r="E54" t="str">
            <v>กลุ่มบริการ</v>
          </cell>
          <cell r="F54" t="str">
            <v>กลุ่มงานการพยาบาลผู้ป่วยกุมารเวชกรรม  อ. 6 ชั้น 4</v>
          </cell>
          <cell r="G54">
            <v>1</v>
          </cell>
        </row>
        <row r="55">
          <cell r="A55">
            <v>54</v>
          </cell>
          <cell r="B55" t="str">
            <v>นาง</v>
          </cell>
          <cell r="C55" t="str">
            <v>บุญทวี  ทองคำ</v>
          </cell>
          <cell r="D55" t="str">
            <v>พนักงานช่วยเหลือคนไข้</v>
          </cell>
          <cell r="E55" t="str">
            <v>กลุ่มบริการ</v>
          </cell>
          <cell r="F55" t="str">
            <v>กลุ่มงานการพยาบาลผู้ป่วยกุมารเวชกรรม (NICU)  อ. 6 ชั้น 1</v>
          </cell>
          <cell r="G55">
            <v>1</v>
          </cell>
        </row>
        <row r="56">
          <cell r="A56">
            <v>55</v>
          </cell>
          <cell r="B56" t="str">
            <v>นาย</v>
          </cell>
          <cell r="C56" t="str">
            <v>วรวิทย์  รินทร</v>
          </cell>
          <cell r="D56" t="str">
            <v>พนักงานประจำตึก</v>
          </cell>
          <cell r="E56" t="str">
            <v>กลุ่มบริการ</v>
          </cell>
          <cell r="F56" t="str">
            <v>กลุ่มงานการพยาบาลผู้ป่วยกุมารเวชกรรม (NICU)  อ. 6 ชั้น 1</v>
          </cell>
          <cell r="G56">
            <v>1</v>
          </cell>
        </row>
        <row r="57">
          <cell r="A57">
            <v>56</v>
          </cell>
          <cell r="B57" t="str">
            <v>นาย</v>
          </cell>
          <cell r="C57" t="str">
            <v>วุฒิชัย  ดียิ่ง</v>
          </cell>
          <cell r="D57" t="str">
            <v>พนักงานประจำตึก</v>
          </cell>
          <cell r="E57" t="str">
            <v>กลุ่มบริการ</v>
          </cell>
          <cell r="F57" t="str">
            <v>กลุ่มงานการพยาบาลผู้ป่วยกุมารเวชกรรม (NICU)  อ. 6 ชั้น 1</v>
          </cell>
          <cell r="G57">
            <v>1</v>
          </cell>
        </row>
        <row r="58">
          <cell r="A58">
            <v>57</v>
          </cell>
          <cell r="B58" t="str">
            <v>นาย</v>
          </cell>
          <cell r="C58" t="str">
            <v>จักรพงษ์  ปิ่นแก้ว</v>
          </cell>
          <cell r="D58" t="str">
            <v>พนักงานประจำตึก</v>
          </cell>
          <cell r="E58" t="str">
            <v>กลุ่มบริการ</v>
          </cell>
          <cell r="F58" t="str">
            <v>กลุ่มงานการพยาบาลผู้ป่วยกุมารเวชกรรม (NICU)  อ. 6 ชั้น 1</v>
          </cell>
          <cell r="G58">
            <v>1</v>
          </cell>
        </row>
        <row r="59">
          <cell r="A59">
            <v>58</v>
          </cell>
          <cell r="B59" t="str">
            <v>นาง</v>
          </cell>
          <cell r="C59" t="str">
            <v>วนิดา  วิรุณพันธ์</v>
          </cell>
          <cell r="D59" t="str">
            <v>พนักงานช่วยเหลือคนไข้</v>
          </cell>
          <cell r="E59" t="str">
            <v>กลุ่มบริการ</v>
          </cell>
          <cell r="F59" t="str">
            <v>กลุ่มงานการพยาบาลผู้ป่วยกุมารเวชกรรม (NICU)  อ. 6 ชั้น 1</v>
          </cell>
          <cell r="G59">
            <v>1</v>
          </cell>
        </row>
        <row r="60">
          <cell r="A60">
            <v>59</v>
          </cell>
          <cell r="B60" t="str">
            <v>นาย</v>
          </cell>
          <cell r="C60" t="str">
            <v>ประสงค์  ศรีสุข</v>
          </cell>
          <cell r="D60" t="str">
            <v>พนักงานประจำตึก</v>
          </cell>
          <cell r="E60" t="str">
            <v>กลุ่มบริการ</v>
          </cell>
          <cell r="F60" t="str">
            <v>กลุ่มงานการพยาบาลผู้ป่วยกุมารเวชกรรม (NICU)  อ. 6 ชั้น 1</v>
          </cell>
          <cell r="G60">
            <v>1</v>
          </cell>
        </row>
        <row r="61">
          <cell r="A61">
            <v>60</v>
          </cell>
          <cell r="B61" t="str">
            <v>น.ส.</v>
          </cell>
          <cell r="C61" t="str">
            <v>จันทร์นภัส  ครองชื่น</v>
          </cell>
          <cell r="D61" t="str">
            <v>พยาบาลวิชาชีพ</v>
          </cell>
          <cell r="E61" t="str">
            <v>กลุ่มวิชาชีพเฉพาะ(ก)</v>
          </cell>
          <cell r="F61" t="str">
            <v>กลุ่มงานการพยาบาลผู้ป่วยกุมารเวชกรรม (NICU)  อ. 6 ชั้น 1</v>
          </cell>
          <cell r="G61">
            <v>1</v>
          </cell>
        </row>
        <row r="62">
          <cell r="A62">
            <v>61</v>
          </cell>
          <cell r="B62" t="str">
            <v>น.ส.</v>
          </cell>
          <cell r="C62" t="str">
            <v>สุรภา  เยาวลักษณ์</v>
          </cell>
          <cell r="D62" t="str">
            <v>พยาบาลวิชาชีพ</v>
          </cell>
          <cell r="E62" t="str">
            <v>กลุ่มวิชาชีพเฉพาะ(ก)</v>
          </cell>
          <cell r="F62" t="str">
            <v>กลุ่มงานการพยาบาลผู้ป่วยกุมารเวชกรรม (NICU)  อ. 6 ชั้น 1</v>
          </cell>
          <cell r="G62">
            <v>1</v>
          </cell>
        </row>
        <row r="63">
          <cell r="A63">
            <v>62</v>
          </cell>
          <cell r="B63" t="str">
            <v>นาง</v>
          </cell>
          <cell r="C63" t="str">
            <v>ณัฐธิดา  สำราญ</v>
          </cell>
          <cell r="D63" t="str">
            <v>พนักงานช่วยเหลือคนไข้</v>
          </cell>
          <cell r="E63" t="str">
            <v>กลุ่มบริการ</v>
          </cell>
          <cell r="F63" t="str">
            <v>กลุ่มงานการพยาบาลผู้ป่วยกุมารเวชกรรม (NICU)  อ. 6 ชั้น 1</v>
          </cell>
          <cell r="G63">
            <v>1</v>
          </cell>
        </row>
        <row r="64">
          <cell r="A64">
            <v>63</v>
          </cell>
          <cell r="B64" t="str">
            <v>น.ส.</v>
          </cell>
          <cell r="C64" t="str">
            <v>ธิดารัตน์  อยู่คง</v>
          </cell>
          <cell r="D64" t="str">
            <v>พยาบาลวิชาชีพ</v>
          </cell>
          <cell r="E64" t="str">
            <v>กลุ่มวิชาชีพเฉพาะ(ก)</v>
          </cell>
          <cell r="F64" t="str">
            <v>กลุ่มงานการพยาบาลผู้ป่วยกุมารเวชกรรม (NICU)  อ. 6 ชั้น 1</v>
          </cell>
          <cell r="G64">
            <v>1</v>
          </cell>
        </row>
        <row r="65">
          <cell r="A65">
            <v>64</v>
          </cell>
          <cell r="B65" t="str">
            <v>น.ส.</v>
          </cell>
          <cell r="C65" t="str">
            <v>กัญณิกา  รัฐสมุทร</v>
          </cell>
          <cell r="D65" t="str">
            <v>พยาบาลวิชาชีพ</v>
          </cell>
          <cell r="E65" t="str">
            <v>กลุ่มวิชาชีพเฉพาะ(ก)</v>
          </cell>
          <cell r="F65" t="str">
            <v>กลุ่มงานการพยาบาลผู้ป่วยกุมารเวชกรรม (NICU)  อ. 6 ชั้น 1</v>
          </cell>
          <cell r="G65">
            <v>1</v>
          </cell>
        </row>
        <row r="66">
          <cell r="A66">
            <v>65</v>
          </cell>
          <cell r="B66" t="str">
            <v>น.ส.</v>
          </cell>
          <cell r="C66" t="str">
            <v>จันทร์เพ็ญ  บุญทวี</v>
          </cell>
          <cell r="D66" t="str">
            <v>พนักงานช่วยเหลือคนไข้</v>
          </cell>
          <cell r="E66" t="str">
            <v>กลุ่มบริการ</v>
          </cell>
          <cell r="F66" t="str">
            <v>กลุ่มงานการพยาบาลผู้ป่วยกุมารเวชกรรม (NICU)  อ. 6 ชั้น 1</v>
          </cell>
          <cell r="G66">
            <v>1</v>
          </cell>
        </row>
        <row r="67">
          <cell r="A67">
            <v>66</v>
          </cell>
          <cell r="B67" t="str">
            <v>น.ส.</v>
          </cell>
          <cell r="C67" t="str">
            <v>สุพัตรา  พานแก้ว</v>
          </cell>
          <cell r="D67" t="str">
            <v>พยาบาลวิชาชีพ</v>
          </cell>
          <cell r="E67" t="str">
            <v>กลุ่มวิชาชีพเฉพาะ(ก)</v>
          </cell>
          <cell r="F67" t="str">
            <v>กลุ่มงานการพยาบาลผู้ป่วยกุมารเวชกรรม (NS)  อ. 6 ชั้น 1</v>
          </cell>
          <cell r="G67">
            <v>1</v>
          </cell>
        </row>
        <row r="68">
          <cell r="A68">
            <v>67</v>
          </cell>
          <cell r="B68" t="str">
            <v>น.ส.</v>
          </cell>
          <cell r="C68" t="str">
            <v>จุฑาธิษฐ์  ทองนำ</v>
          </cell>
          <cell r="D68" t="str">
            <v>พนักงานช่วยเหลือคนไข้</v>
          </cell>
          <cell r="E68" t="str">
            <v>กลุ่มบริการ</v>
          </cell>
          <cell r="F68" t="str">
            <v>กลุ่มงานการพยาบาลผู้ป่วยกุมารเวชกรรม (NS)  อ. 6 ชั้น 1</v>
          </cell>
          <cell r="G68">
            <v>1</v>
          </cell>
        </row>
        <row r="69">
          <cell r="A69">
            <v>68</v>
          </cell>
          <cell r="B69" t="str">
            <v>น.ส.</v>
          </cell>
          <cell r="C69" t="str">
            <v>อัจฉรา  บำรุงนาม</v>
          </cell>
          <cell r="D69" t="str">
            <v>พยาบาลวิชาชีพ</v>
          </cell>
          <cell r="E69" t="str">
            <v>กลุ่มวิชาชีพเฉพาะ(ก)</v>
          </cell>
          <cell r="F69" t="str">
            <v>กลุ่มงานการพยาบาลผู้ป่วยกุมารเวชกรรม (NS)  อ. 6 ชั้น 1</v>
          </cell>
          <cell r="G69">
            <v>1</v>
          </cell>
        </row>
        <row r="70">
          <cell r="A70">
            <v>69</v>
          </cell>
          <cell r="B70" t="str">
            <v>น.ส.</v>
          </cell>
          <cell r="C70" t="str">
            <v>กรุณา  ธูปเศษ</v>
          </cell>
          <cell r="D70" t="str">
            <v>พนักงานช่วยเหลือคนไข้</v>
          </cell>
          <cell r="E70" t="str">
            <v>กลุ่มบริการ</v>
          </cell>
          <cell r="F70" t="str">
            <v>กลุ่มงานการพยาบาลผู้ป่วยกุมารเวชกรรม (NS)  อ. 6 ชั้น 1</v>
          </cell>
          <cell r="G70">
            <v>1</v>
          </cell>
        </row>
        <row r="71">
          <cell r="A71">
            <v>70</v>
          </cell>
          <cell r="B71" t="str">
            <v>น.ส.</v>
          </cell>
          <cell r="C71" t="str">
            <v>พรพันธ์  สิงห์โท</v>
          </cell>
          <cell r="D71" t="str">
            <v>พนักงานช่วยเหลือคนไข้</v>
          </cell>
          <cell r="E71" t="str">
            <v>กลุ่มบริการ</v>
          </cell>
          <cell r="F71" t="str">
            <v>กลุ่มงานการพยาบาลผู้ป่วยกุมารเวชกรรม (NS)  อ. 6 ชั้น 1</v>
          </cell>
          <cell r="G71">
            <v>1</v>
          </cell>
        </row>
        <row r="72">
          <cell r="A72">
            <v>71</v>
          </cell>
          <cell r="B72" t="str">
            <v>นาง</v>
          </cell>
          <cell r="C72" t="str">
            <v>วรัญญา  ไชยรัตน์</v>
          </cell>
          <cell r="D72" t="str">
            <v>พนักงานช่วยเหลือคนไข้</v>
          </cell>
          <cell r="E72" t="str">
            <v>กลุ่มบริการ</v>
          </cell>
          <cell r="F72" t="str">
            <v>กลุ่มงานการพยาบาลผู้ป่วยกุมารเวชกรรม (NS)  อ. 6 ชั้น 1</v>
          </cell>
          <cell r="G72">
            <v>1</v>
          </cell>
        </row>
        <row r="73">
          <cell r="A73">
            <v>72</v>
          </cell>
          <cell r="B73" t="str">
            <v>นาง</v>
          </cell>
          <cell r="C73" t="str">
            <v>จิราภรณ์  แก่ฉลาด</v>
          </cell>
          <cell r="D73" t="str">
            <v>พนักงานช่วยเหลือคนไข้</v>
          </cell>
          <cell r="E73" t="str">
            <v>กลุ่มบริการ</v>
          </cell>
          <cell r="F73" t="str">
            <v>กลุ่มงานการพยาบาลผู้ป่วยเคมีบำบัด  อ. 9 ชั้น 1</v>
          </cell>
          <cell r="G73">
            <v>1</v>
          </cell>
        </row>
        <row r="74">
          <cell r="A74">
            <v>73</v>
          </cell>
          <cell r="B74" t="str">
            <v>นาง</v>
          </cell>
          <cell r="C74" t="str">
            <v>สุเพชร  คิดยาว</v>
          </cell>
          <cell r="D74" t="str">
            <v>พนักงานช่วยเหลือคนไข้</v>
          </cell>
          <cell r="E74" t="str">
            <v>กลุ่มบริการ</v>
          </cell>
          <cell r="F74" t="str">
            <v>กลุ่มงานการพยาบาลผู้ป่วยเคมีบำบัด  อ. 9 ชั้น 1</v>
          </cell>
          <cell r="G74">
            <v>1</v>
          </cell>
        </row>
        <row r="75">
          <cell r="A75">
            <v>74</v>
          </cell>
          <cell r="B75" t="str">
            <v>น.ส.</v>
          </cell>
          <cell r="C75" t="str">
            <v>ณิชาภา  สำรวมจิต</v>
          </cell>
          <cell r="D75" t="str">
            <v>พนักงานช่วยเหลือคนไข้</v>
          </cell>
          <cell r="E75" t="str">
            <v>กลุ่มบริการ</v>
          </cell>
          <cell r="F75" t="str">
            <v>กลุ่มงานการพยาบาลผู้ป่วยจักษุ  อ. 1 บน</v>
          </cell>
          <cell r="G75">
            <v>1</v>
          </cell>
        </row>
        <row r="76">
          <cell r="A76">
            <v>75</v>
          </cell>
          <cell r="B76" t="str">
            <v>น.ส.</v>
          </cell>
          <cell r="C76" t="str">
            <v>ยุภารัตน์  ชูเชิดดอก</v>
          </cell>
          <cell r="D76" t="str">
            <v>พนักงานช่วยเหลือคนไข้</v>
          </cell>
          <cell r="E76" t="str">
            <v>กลุ่มบริการ</v>
          </cell>
          <cell r="F76" t="str">
            <v>กลุ่มงานการพยาบาลผู้ป่วยจักษุ  อ. 1 บน</v>
          </cell>
          <cell r="G76">
            <v>1</v>
          </cell>
        </row>
        <row r="77">
          <cell r="A77">
            <v>76</v>
          </cell>
          <cell r="B77" t="str">
            <v>น.ส.</v>
          </cell>
          <cell r="C77" t="str">
            <v>กุสุมา  ชะฎาทอง</v>
          </cell>
          <cell r="D77" t="str">
            <v>พนักงานช่วยเหลือคนไข้</v>
          </cell>
          <cell r="E77" t="str">
            <v>กลุ่มบริการ</v>
          </cell>
          <cell r="F77" t="str">
            <v>กลุ่มงานการพยาบาลผู้ป่วยจักษุ  อ. 1 บน</v>
          </cell>
          <cell r="G77">
            <v>1</v>
          </cell>
        </row>
        <row r="78">
          <cell r="A78">
            <v>77</v>
          </cell>
          <cell r="B78" t="str">
            <v>น.ส.</v>
          </cell>
          <cell r="C78" t="str">
            <v>พวง  มีชัย</v>
          </cell>
          <cell r="D78" t="str">
            <v>พนักงานช่วยเหลือคนไข้</v>
          </cell>
          <cell r="E78" t="str">
            <v>กลุ่มบริการ</v>
          </cell>
          <cell r="F78" t="str">
            <v>กลุ่มงานการพยาบาลผู้ป่วยจักษุ  อ. 1 บน</v>
          </cell>
          <cell r="G78">
            <v>1</v>
          </cell>
        </row>
        <row r="79">
          <cell r="A79">
            <v>78</v>
          </cell>
          <cell r="B79" t="str">
            <v>น.ส.</v>
          </cell>
          <cell r="C79" t="str">
            <v>พรชนก  ช้างสี</v>
          </cell>
          <cell r="D79" t="str">
            <v>พนักงานช่วยเหลือคนไข้</v>
          </cell>
          <cell r="E79" t="str">
            <v>กลุ่มบริการ</v>
          </cell>
          <cell r="F79" t="str">
            <v>กลุ่มงานการพยาบาลผู้ป่วยจักษุ  อ. 1 บน</v>
          </cell>
          <cell r="G79">
            <v>1</v>
          </cell>
        </row>
        <row r="80">
          <cell r="A80">
            <v>79</v>
          </cell>
          <cell r="B80" t="str">
            <v>นาง</v>
          </cell>
          <cell r="C80" t="str">
            <v>สุพิน  บุญโสดากรณ์</v>
          </cell>
          <cell r="D80" t="str">
            <v>พนักงานช่วยเหลือคนไข้</v>
          </cell>
          <cell r="E80" t="str">
            <v>กลุ่มบริการ</v>
          </cell>
          <cell r="F80" t="str">
            <v>กลุ่มงานการพยาบาลผู้ป่วยจักษุ  อ. 1 บน (OPD ตา)</v>
          </cell>
          <cell r="G80">
            <v>1</v>
          </cell>
        </row>
        <row r="81">
          <cell r="A81">
            <v>80</v>
          </cell>
          <cell r="B81" t="str">
            <v>น.ส.</v>
          </cell>
          <cell r="C81" t="str">
            <v>รัตนาภรณ์  เรืองทอง</v>
          </cell>
          <cell r="D81" t="str">
            <v>พนักงานช่วยเหลือคนไข้</v>
          </cell>
          <cell r="E81" t="str">
            <v>กลุ่มบริการ</v>
          </cell>
          <cell r="F81" t="str">
            <v>กลุ่มงานการพยาบาลผู้ป่วยจักษุ  อ. 1 บน (OPD ตา)</v>
          </cell>
          <cell r="G81">
            <v>1</v>
          </cell>
        </row>
        <row r="82">
          <cell r="A82">
            <v>81</v>
          </cell>
          <cell r="B82" t="str">
            <v>นาง</v>
          </cell>
          <cell r="C82" t="str">
            <v>ยุพา  ประดับ</v>
          </cell>
          <cell r="D82" t="str">
            <v>พนักงานช่วยเหลือคนไข้</v>
          </cell>
          <cell r="E82" t="str">
            <v>กลุ่มบริการ</v>
          </cell>
          <cell r="F82" t="str">
            <v>กลุ่มงานการพยาบาลผู้ป่วยนอก</v>
          </cell>
          <cell r="G82">
            <v>1</v>
          </cell>
        </row>
        <row r="83">
          <cell r="A83">
            <v>82</v>
          </cell>
          <cell r="B83" t="str">
            <v>นาง</v>
          </cell>
          <cell r="C83" t="str">
            <v>อารีรัตน์  เจริญสุข</v>
          </cell>
          <cell r="D83" t="str">
            <v>พนักงานช่วยเหลือคนไข้</v>
          </cell>
          <cell r="E83" t="str">
            <v>กลุ่มบริการ</v>
          </cell>
          <cell r="F83" t="str">
            <v>กลุ่มงานการพยาบาลผู้ป่วยนอก</v>
          </cell>
          <cell r="G83">
            <v>1</v>
          </cell>
        </row>
        <row r="84">
          <cell r="A84">
            <v>83</v>
          </cell>
          <cell r="B84" t="str">
            <v>นาง</v>
          </cell>
          <cell r="C84" t="str">
            <v>สิริบูรณ์  สินสุพรรณ์</v>
          </cell>
          <cell r="D84" t="str">
            <v>พนักงานช่วยเหลือคนไข้</v>
          </cell>
          <cell r="E84" t="str">
            <v>กลุ่มบริการ</v>
          </cell>
          <cell r="F84" t="str">
            <v>กลุ่มงานการพยาบาลผู้ป่วยนอก</v>
          </cell>
          <cell r="G84">
            <v>1</v>
          </cell>
        </row>
        <row r="85">
          <cell r="A85">
            <v>84</v>
          </cell>
          <cell r="B85" t="str">
            <v>นาง</v>
          </cell>
          <cell r="C85" t="str">
            <v>สุพรรณี  วัชรเมฆขลา</v>
          </cell>
          <cell r="D85" t="str">
            <v>พนักงานช่วยเหลือคนไข้</v>
          </cell>
          <cell r="E85" t="str">
            <v>กลุ่มบริการ</v>
          </cell>
          <cell r="F85" t="str">
            <v>กลุ่มงานการพยาบาลผู้ป่วยนอก</v>
          </cell>
          <cell r="G85">
            <v>1</v>
          </cell>
        </row>
        <row r="86">
          <cell r="A86">
            <v>85</v>
          </cell>
          <cell r="B86" t="str">
            <v>นาง</v>
          </cell>
          <cell r="C86" t="str">
            <v>นงลักษณ์  ก่อแก้ว</v>
          </cell>
          <cell r="D86" t="str">
            <v>พนักงานช่วยเหลือคนไข้</v>
          </cell>
          <cell r="E86" t="str">
            <v>กลุ่มบริการ</v>
          </cell>
          <cell r="F86" t="str">
            <v>กลุ่มงานการพยาบาลผู้ป่วยนอก</v>
          </cell>
          <cell r="G86">
            <v>1</v>
          </cell>
        </row>
        <row r="87">
          <cell r="A87">
            <v>86</v>
          </cell>
          <cell r="B87" t="str">
            <v>นาง</v>
          </cell>
          <cell r="C87" t="str">
            <v>สมศรี  ระเมียดดี</v>
          </cell>
          <cell r="D87" t="str">
            <v>พนักงานช่วยเหลือคนไข้</v>
          </cell>
          <cell r="E87" t="str">
            <v>กลุ่มบริการ</v>
          </cell>
          <cell r="F87" t="str">
            <v>กลุ่มงานการพยาบาลผู้ป่วยนอก</v>
          </cell>
          <cell r="G87">
            <v>1</v>
          </cell>
        </row>
        <row r="88">
          <cell r="A88">
            <v>87</v>
          </cell>
          <cell r="B88" t="str">
            <v>นาง</v>
          </cell>
          <cell r="C88" t="str">
            <v>สำรวย  ศรีเสมอ</v>
          </cell>
          <cell r="D88" t="str">
            <v>พนักงานช่วยเหลือคนไข้</v>
          </cell>
          <cell r="E88" t="str">
            <v>กลุ่มบริการ</v>
          </cell>
          <cell r="F88" t="str">
            <v>กลุ่มงานการพยาบาลผู้ป่วยนอก</v>
          </cell>
          <cell r="G88">
            <v>1</v>
          </cell>
        </row>
        <row r="89">
          <cell r="A89">
            <v>88</v>
          </cell>
          <cell r="B89" t="str">
            <v>นาง</v>
          </cell>
          <cell r="C89" t="str">
            <v>กรรณิกา  พรมเกา</v>
          </cell>
          <cell r="D89" t="str">
            <v>พนักงานช่วยเหลือคนไข้</v>
          </cell>
          <cell r="E89" t="str">
            <v>กลุ่มบริการ</v>
          </cell>
          <cell r="F89" t="str">
            <v>กลุ่มงานการพยาบาลผู้ป่วยนอก</v>
          </cell>
          <cell r="G89">
            <v>1</v>
          </cell>
        </row>
        <row r="90">
          <cell r="A90">
            <v>89</v>
          </cell>
          <cell r="B90" t="str">
            <v>นาง</v>
          </cell>
          <cell r="C90" t="str">
            <v>กัญญา  คงศรี</v>
          </cell>
          <cell r="D90" t="str">
            <v>พนักงานช่วยเหลือคนไข้</v>
          </cell>
          <cell r="E90" t="str">
            <v>กลุ่มบริการ</v>
          </cell>
          <cell r="F90" t="str">
            <v>กลุ่มงานการพยาบาลผู้ป่วยนอก</v>
          </cell>
          <cell r="G90">
            <v>1</v>
          </cell>
        </row>
        <row r="91">
          <cell r="A91">
            <v>90</v>
          </cell>
          <cell r="B91" t="str">
            <v>นาง</v>
          </cell>
          <cell r="C91" t="str">
            <v>สุนิสา  แก้วเนตร</v>
          </cell>
          <cell r="D91" t="str">
            <v>พนักงานช่วยเหลือคนไข้</v>
          </cell>
          <cell r="E91" t="str">
            <v>กลุ่มบริการ</v>
          </cell>
          <cell r="F91" t="str">
            <v>กลุ่มงานการพยาบาลผู้ป่วยนอก</v>
          </cell>
          <cell r="G91">
            <v>1</v>
          </cell>
        </row>
        <row r="92">
          <cell r="A92">
            <v>91</v>
          </cell>
          <cell r="B92" t="str">
            <v>นาง</v>
          </cell>
          <cell r="C92" t="str">
            <v>สมจิตร  นพพิบูลย์</v>
          </cell>
          <cell r="D92" t="str">
            <v>พนักงานช่วยเหลือคนไข้</v>
          </cell>
          <cell r="E92" t="str">
            <v>กลุ่มบริการ</v>
          </cell>
          <cell r="F92" t="str">
            <v>กลุ่มงานการพยาบาลผู้ป่วยนอก</v>
          </cell>
          <cell r="G92">
            <v>1</v>
          </cell>
        </row>
        <row r="93">
          <cell r="A93">
            <v>92</v>
          </cell>
          <cell r="B93" t="str">
            <v>นาง</v>
          </cell>
          <cell r="C93" t="str">
            <v>วิไลวรรณ  เจริญศิริ</v>
          </cell>
          <cell r="D93" t="str">
            <v>พนักงานช่วยเหลือคนไข้</v>
          </cell>
          <cell r="E93" t="str">
            <v>กลุ่มบริการ</v>
          </cell>
          <cell r="F93" t="str">
            <v>กลุ่มงานการพยาบาลผู้ป่วยนอก</v>
          </cell>
          <cell r="G93">
            <v>1</v>
          </cell>
        </row>
        <row r="94">
          <cell r="A94">
            <v>93</v>
          </cell>
          <cell r="B94" t="str">
            <v>น.ส.</v>
          </cell>
          <cell r="C94" t="str">
            <v>พฤษณี  โพธิ์คำ</v>
          </cell>
          <cell r="D94" t="str">
            <v>พนักงานช่วยเหลือคนไข้</v>
          </cell>
          <cell r="E94" t="str">
            <v>กลุ่มบริการ</v>
          </cell>
          <cell r="F94" t="str">
            <v>กลุ่มงานการพยาบาลผู้ป่วยนอก</v>
          </cell>
          <cell r="G94">
            <v>1</v>
          </cell>
        </row>
        <row r="95">
          <cell r="A95">
            <v>94</v>
          </cell>
          <cell r="B95" t="str">
            <v>นาง</v>
          </cell>
          <cell r="C95" t="str">
            <v>ชาปะนี  มานะ</v>
          </cell>
          <cell r="D95" t="str">
            <v>พนักงานช่วยเหลือคนไข้</v>
          </cell>
          <cell r="E95" t="str">
            <v>กลุ่มบริการ</v>
          </cell>
          <cell r="F95" t="str">
            <v>กลุ่มงานการพยาบาลผู้ป่วยนอก</v>
          </cell>
          <cell r="G95">
            <v>1</v>
          </cell>
        </row>
        <row r="96">
          <cell r="A96">
            <v>95</v>
          </cell>
          <cell r="B96" t="str">
            <v>น.ส.</v>
          </cell>
          <cell r="C96" t="str">
            <v>เสาวลักษณ์  ผาดโผน</v>
          </cell>
          <cell r="D96" t="str">
            <v>พนักงานช่วยเหลือคนไข้</v>
          </cell>
          <cell r="E96" t="str">
            <v>กลุ่มบริการ</v>
          </cell>
          <cell r="F96" t="str">
            <v>กลุ่มงานการพยาบาลผู้ป่วยนอก</v>
          </cell>
          <cell r="G96">
            <v>1</v>
          </cell>
        </row>
        <row r="97">
          <cell r="A97">
            <v>96</v>
          </cell>
          <cell r="B97" t="str">
            <v>นาง</v>
          </cell>
          <cell r="C97" t="str">
            <v>สุภารัตน์  ยืนยง</v>
          </cell>
          <cell r="D97" t="str">
            <v>เจ้าพนักงานธุรการ</v>
          </cell>
          <cell r="E97" t="str">
            <v>กลุ่มเทคนิค</v>
          </cell>
          <cell r="F97" t="str">
            <v>กลุ่มงานการพยาบาลผู้ป่วยนอก</v>
          </cell>
          <cell r="G97">
            <v>1</v>
          </cell>
        </row>
        <row r="98">
          <cell r="A98">
            <v>97</v>
          </cell>
          <cell r="B98" t="str">
            <v>นาย</v>
          </cell>
          <cell r="C98" t="str">
            <v>บุญลือ  จันทร์กล้า</v>
          </cell>
          <cell r="D98" t="str">
            <v>พนักงานประจำตึก</v>
          </cell>
          <cell r="E98" t="str">
            <v>กลุ่มบริการ</v>
          </cell>
          <cell r="F98" t="str">
            <v>กลุ่มงานการพยาบาลผู้ป่วยนอก</v>
          </cell>
          <cell r="G98">
            <v>1</v>
          </cell>
        </row>
        <row r="99">
          <cell r="A99">
            <v>98</v>
          </cell>
          <cell r="B99" t="str">
            <v>นาง</v>
          </cell>
          <cell r="C99" t="str">
            <v>เบญญาณัช  ยามดี</v>
          </cell>
          <cell r="D99" t="str">
            <v>พนักงานช่วยเหลือคนไข้</v>
          </cell>
          <cell r="E99" t="str">
            <v>กลุ่มบริการ</v>
          </cell>
          <cell r="F99" t="str">
            <v>กลุ่มงานการพยาบาลผู้ป่วยนอก</v>
          </cell>
          <cell r="G99">
            <v>1</v>
          </cell>
        </row>
        <row r="100">
          <cell r="A100">
            <v>99</v>
          </cell>
          <cell r="B100" t="str">
            <v>น.ส.</v>
          </cell>
          <cell r="C100" t="str">
            <v>นงลักษณ์  แจ่มใส</v>
          </cell>
          <cell r="D100" t="str">
            <v>เจ้าพนักงานธุรการ</v>
          </cell>
          <cell r="E100" t="str">
            <v>กลุ่มเทคนิค</v>
          </cell>
          <cell r="F100" t="str">
            <v>กลุ่มงานการพยาบาลผู้ป่วยนอก</v>
          </cell>
          <cell r="G100">
            <v>1</v>
          </cell>
        </row>
        <row r="101">
          <cell r="A101">
            <v>100</v>
          </cell>
          <cell r="B101" t="str">
            <v>นาง</v>
          </cell>
          <cell r="C101" t="str">
            <v>วลัยพร  บุตรดี</v>
          </cell>
          <cell r="D101" t="str">
            <v>เจ้าพนักงานธุรการ</v>
          </cell>
          <cell r="E101" t="str">
            <v>กลุ่มเทคนิค</v>
          </cell>
          <cell r="F101" t="str">
            <v>กลุ่มงานการพยาบาลผู้ป่วยนอก</v>
          </cell>
          <cell r="G101">
            <v>1</v>
          </cell>
        </row>
        <row r="102">
          <cell r="A102">
            <v>101</v>
          </cell>
          <cell r="B102" t="str">
            <v>นาง</v>
          </cell>
          <cell r="C102" t="str">
            <v>ดุสิตา  โสตะวงษ์</v>
          </cell>
          <cell r="D102" t="str">
            <v>พนักงานช่วยเหลือคนไข้</v>
          </cell>
          <cell r="E102" t="str">
            <v>กลุ่มบริการ</v>
          </cell>
          <cell r="F102" t="str">
            <v>กลุ่มงานการพยาบาลผู้ป่วยนอก</v>
          </cell>
          <cell r="G102">
            <v>1</v>
          </cell>
        </row>
        <row r="103">
          <cell r="A103">
            <v>102</v>
          </cell>
          <cell r="B103" t="str">
            <v>น.ส.</v>
          </cell>
          <cell r="C103" t="str">
            <v>จิรวัฒน์  บุญสอน</v>
          </cell>
          <cell r="D103" t="str">
            <v>เจ้าพนักงานธุรการ</v>
          </cell>
          <cell r="E103" t="str">
            <v>กลุ่มเทคนิค</v>
          </cell>
          <cell r="F103" t="str">
            <v>กลุ่มงานการพยาบาลผู้ป่วยนอก</v>
          </cell>
          <cell r="G103">
            <v>1</v>
          </cell>
        </row>
        <row r="104">
          <cell r="A104">
            <v>103</v>
          </cell>
          <cell r="B104" t="str">
            <v>น.ส.</v>
          </cell>
          <cell r="C104" t="str">
            <v>นันทิยา  หอมหวาน</v>
          </cell>
          <cell r="D104" t="str">
            <v>เจ้าพนักงานธุรการ</v>
          </cell>
          <cell r="E104" t="str">
            <v>กลุ่มเทคนิค</v>
          </cell>
          <cell r="F104" t="str">
            <v>กลุ่มงานการพยาบาลผู้ป่วยนอก</v>
          </cell>
          <cell r="G104">
            <v>1</v>
          </cell>
        </row>
        <row r="105">
          <cell r="A105">
            <v>104</v>
          </cell>
          <cell r="B105" t="str">
            <v>น.ส.</v>
          </cell>
          <cell r="C105" t="str">
            <v>มาลัย  ดีเพิ่ม</v>
          </cell>
          <cell r="D105" t="str">
            <v>พนักงานช่วยเหลือคนไข้</v>
          </cell>
          <cell r="E105" t="str">
            <v>กลุ่มบริการ</v>
          </cell>
          <cell r="F105" t="str">
            <v>กลุ่มงานการพยาบาลผู้ป่วยนอก</v>
          </cell>
          <cell r="G105">
            <v>1</v>
          </cell>
        </row>
        <row r="106">
          <cell r="A106">
            <v>105</v>
          </cell>
          <cell r="B106" t="str">
            <v>น.ส.</v>
          </cell>
          <cell r="C106" t="str">
            <v>สุฎา  ดีมั่น</v>
          </cell>
          <cell r="D106" t="str">
            <v>เจ้าพนักงานธุรการ</v>
          </cell>
          <cell r="E106" t="str">
            <v>กลุ่มเทคนิค</v>
          </cell>
          <cell r="F106" t="str">
            <v>กลุ่มงานการพยาบาลผู้ป่วยนอก</v>
          </cell>
          <cell r="G106">
            <v>1</v>
          </cell>
        </row>
        <row r="107">
          <cell r="A107">
            <v>106</v>
          </cell>
          <cell r="B107" t="str">
            <v>น.ส.</v>
          </cell>
          <cell r="C107" t="str">
            <v>พรทิพย์  ทีทอง</v>
          </cell>
          <cell r="D107" t="str">
            <v>พนักงานช่วยเหลือคนไข้</v>
          </cell>
          <cell r="E107" t="str">
            <v>กลุ่มบริการ</v>
          </cell>
          <cell r="F107" t="str">
            <v>กลุ่มงานการพยาบาลผู้ป่วยนอก</v>
          </cell>
          <cell r="G107">
            <v>1</v>
          </cell>
        </row>
        <row r="108">
          <cell r="A108">
            <v>107</v>
          </cell>
          <cell r="B108" t="str">
            <v>น.ส.</v>
          </cell>
          <cell r="C108" t="str">
            <v>ฐานิช  จิตตระการ</v>
          </cell>
          <cell r="D108" t="str">
            <v>พนักงานช่วยเหลือคนไข้</v>
          </cell>
          <cell r="E108" t="str">
            <v>กลุ่มบริการ</v>
          </cell>
          <cell r="F108" t="str">
            <v>กลุ่มงานการพยาบาลผู้ป่วยนอก</v>
          </cell>
          <cell r="G108">
            <v>1</v>
          </cell>
        </row>
        <row r="109">
          <cell r="A109">
            <v>108</v>
          </cell>
          <cell r="B109" t="str">
            <v>นาง</v>
          </cell>
          <cell r="C109" t="str">
            <v>รำยวน  สุดสกุล</v>
          </cell>
          <cell r="D109" t="str">
            <v>พนักงานช่วยเหลือคนไข้</v>
          </cell>
          <cell r="E109" t="str">
            <v>กลุ่มบริการ</v>
          </cell>
          <cell r="F109" t="str">
            <v>กลุ่มงานการพยาบาลผู้ป่วยผ่าตัด (OR)</v>
          </cell>
          <cell r="G109">
            <v>1</v>
          </cell>
        </row>
        <row r="110">
          <cell r="A110">
            <v>109</v>
          </cell>
          <cell r="B110" t="str">
            <v>นาย</v>
          </cell>
          <cell r="C110" t="str">
            <v>ไชยา  เพชรมาก</v>
          </cell>
          <cell r="D110" t="str">
            <v>พนักงานประจำตึก</v>
          </cell>
          <cell r="E110" t="str">
            <v>กลุ่มบริการ</v>
          </cell>
          <cell r="F110" t="str">
            <v>กลุ่มงานการพยาบาลผู้ป่วยผ่าตัด (OR)</v>
          </cell>
          <cell r="G110">
            <v>1</v>
          </cell>
        </row>
        <row r="111">
          <cell r="A111">
            <v>110</v>
          </cell>
          <cell r="B111" t="str">
            <v>นาย</v>
          </cell>
          <cell r="C111" t="str">
            <v>บุญล้อม  กองงาม</v>
          </cell>
          <cell r="D111" t="str">
            <v>พนักงานประจำตึก</v>
          </cell>
          <cell r="E111" t="str">
            <v>กลุ่มบริการ</v>
          </cell>
          <cell r="F111" t="str">
            <v>กลุ่มงานการพยาบาลผู้ป่วยผ่าตัด (OR)</v>
          </cell>
          <cell r="G111">
            <v>1</v>
          </cell>
        </row>
        <row r="112">
          <cell r="A112">
            <v>111</v>
          </cell>
          <cell r="B112" t="str">
            <v>นาง</v>
          </cell>
          <cell r="C112" t="str">
            <v>สมหญิง  สุดเอี่ยม</v>
          </cell>
          <cell r="D112" t="str">
            <v>พนักงานช่วยเหลือคนไข้</v>
          </cell>
          <cell r="E112" t="str">
            <v>กลุ่มบริการ</v>
          </cell>
          <cell r="F112" t="str">
            <v>กลุ่มงานการพยาบาลผู้ป่วยผ่าตัด (OR)</v>
          </cell>
          <cell r="G112">
            <v>1</v>
          </cell>
        </row>
        <row r="113">
          <cell r="A113">
            <v>112</v>
          </cell>
          <cell r="B113" t="str">
            <v>นาย</v>
          </cell>
          <cell r="C113" t="str">
            <v>วีระพงษ์  สมเป็นชาย</v>
          </cell>
          <cell r="D113" t="str">
            <v>พนักงานประจำตึก</v>
          </cell>
          <cell r="E113" t="str">
            <v>กลุ่มบริการ</v>
          </cell>
          <cell r="F113" t="str">
            <v>กลุ่มงานการพยาบาลผู้ป่วยผ่าตัด (OR)</v>
          </cell>
          <cell r="G113">
            <v>1</v>
          </cell>
        </row>
        <row r="114">
          <cell r="A114">
            <v>113</v>
          </cell>
          <cell r="B114" t="str">
            <v>นาย</v>
          </cell>
          <cell r="C114" t="str">
            <v>ชุติพันธ์  เอ็นยอด</v>
          </cell>
          <cell r="D114" t="str">
            <v>พนักงานประจำตึก</v>
          </cell>
          <cell r="E114" t="str">
            <v>กลุ่มบริการ</v>
          </cell>
          <cell r="F114" t="str">
            <v>กลุ่มงานการพยาบาลผู้ป่วยผ่าตัด (OR)</v>
          </cell>
          <cell r="G114">
            <v>1</v>
          </cell>
        </row>
        <row r="115">
          <cell r="A115">
            <v>114</v>
          </cell>
          <cell r="B115" t="str">
            <v>นาง</v>
          </cell>
          <cell r="C115" t="str">
            <v>ฉันทนา  หวังเจริญ</v>
          </cell>
          <cell r="D115" t="str">
            <v>พนักงานช่วยเหลือคนไข้</v>
          </cell>
          <cell r="E115" t="str">
            <v>กลุ่มบริการ</v>
          </cell>
          <cell r="F115" t="str">
            <v>กลุ่มงานการพยาบาลผู้ป่วยผ่าตัด (OR)</v>
          </cell>
          <cell r="G115">
            <v>1</v>
          </cell>
        </row>
        <row r="116">
          <cell r="A116">
            <v>115</v>
          </cell>
          <cell r="B116" t="str">
            <v>นาง</v>
          </cell>
          <cell r="C116" t="str">
            <v>บัวลอย  หฤทัยถาวร</v>
          </cell>
          <cell r="D116" t="str">
            <v>พนักงานช่วยเหลือคนไข้</v>
          </cell>
          <cell r="E116" t="str">
            <v>กลุ่มบริการ</v>
          </cell>
          <cell r="F116" t="str">
            <v>กลุ่มงานการพยาบาลผู้ป่วยผ่าตัด (OR)</v>
          </cell>
          <cell r="G116">
            <v>1</v>
          </cell>
        </row>
        <row r="117">
          <cell r="A117">
            <v>116</v>
          </cell>
          <cell r="B117" t="str">
            <v>นาย</v>
          </cell>
          <cell r="C117" t="str">
            <v>นริฎฐ์  ริ้วทอง</v>
          </cell>
          <cell r="D117" t="str">
            <v>พนักงานประจำตึก</v>
          </cell>
          <cell r="E117" t="str">
            <v>กลุ่มบริการ</v>
          </cell>
          <cell r="F117" t="str">
            <v>กลุ่มงานการพยาบาลผู้ป่วยผ่าตัด (OR)</v>
          </cell>
          <cell r="G117">
            <v>1</v>
          </cell>
        </row>
        <row r="118">
          <cell r="A118">
            <v>117</v>
          </cell>
          <cell r="B118" t="str">
            <v>น.ส.</v>
          </cell>
          <cell r="C118" t="str">
            <v>เพชรรัตน์  แสนกล้า</v>
          </cell>
          <cell r="D118" t="str">
            <v>พนักงานช่วยเหลือคนไข้</v>
          </cell>
          <cell r="E118" t="str">
            <v>กลุ่มบริการ</v>
          </cell>
          <cell r="F118" t="str">
            <v>กลุ่มงานการพยาบาลผู้ป่วยผ่าตัด (OR)</v>
          </cell>
          <cell r="G118">
            <v>1</v>
          </cell>
        </row>
        <row r="119">
          <cell r="A119">
            <v>118</v>
          </cell>
          <cell r="B119" t="str">
            <v>น.ส.</v>
          </cell>
          <cell r="C119" t="str">
            <v>ประยูรศรี  ขวัญยืน</v>
          </cell>
          <cell r="D119" t="str">
            <v>พนักงานประจำตึก</v>
          </cell>
          <cell r="E119" t="str">
            <v>กลุ่มบริการ</v>
          </cell>
          <cell r="F119" t="str">
            <v>กลุ่มงานการพยาบาลผู้ป่วยผ่าตัด (OR)</v>
          </cell>
          <cell r="G119">
            <v>1</v>
          </cell>
        </row>
        <row r="120">
          <cell r="A120">
            <v>119</v>
          </cell>
          <cell r="B120" t="str">
            <v>นาง</v>
          </cell>
          <cell r="C120" t="str">
            <v>วรรณา  สุขนึก</v>
          </cell>
          <cell r="D120" t="str">
            <v>พนักงานประจำตึก</v>
          </cell>
          <cell r="E120" t="str">
            <v>กลุ่มบริการ</v>
          </cell>
          <cell r="F120" t="str">
            <v>กลุ่มงานการพยาบาลผู้ป่วยผ่าตัด (OR)</v>
          </cell>
          <cell r="G120">
            <v>1</v>
          </cell>
        </row>
        <row r="121">
          <cell r="A121">
            <v>120</v>
          </cell>
          <cell r="B121" t="str">
            <v>น.ส.</v>
          </cell>
          <cell r="C121" t="str">
            <v>สายยวน  เหมือนนึก</v>
          </cell>
          <cell r="D121" t="str">
            <v>พนักงานประจำตึก</v>
          </cell>
          <cell r="E121" t="str">
            <v>กลุ่มบริการ</v>
          </cell>
          <cell r="F121" t="str">
            <v>กลุ่มงานการพยาบาลผู้ป่วยผ่าตัด (OR)</v>
          </cell>
          <cell r="G121">
            <v>1</v>
          </cell>
        </row>
        <row r="122">
          <cell r="A122">
            <v>121</v>
          </cell>
          <cell r="B122" t="str">
            <v>นาง</v>
          </cell>
          <cell r="C122" t="str">
            <v>สุภาพร  แก้วกระจ่าง</v>
          </cell>
          <cell r="D122" t="str">
            <v>พนักงานประจำตึก</v>
          </cell>
          <cell r="E122" t="str">
            <v>กลุ่มบริการ</v>
          </cell>
          <cell r="F122" t="str">
            <v>กลุ่มงานการพยาบาลผู้ป่วยผ่าตัด (OR)</v>
          </cell>
          <cell r="G122">
            <v>1</v>
          </cell>
        </row>
        <row r="123">
          <cell r="A123">
            <v>122</v>
          </cell>
          <cell r="B123" t="str">
            <v>นาง</v>
          </cell>
          <cell r="C123" t="str">
            <v>โสรยา  เจริญสุข</v>
          </cell>
          <cell r="D123" t="str">
            <v>พนักงานประจำตึก</v>
          </cell>
          <cell r="E123" t="str">
            <v>กลุ่มบริการ</v>
          </cell>
          <cell r="F123" t="str">
            <v>กลุ่มงานการพยาบาลผู้ป่วยผ่าตัด (OR)</v>
          </cell>
          <cell r="G123">
            <v>1</v>
          </cell>
        </row>
        <row r="124">
          <cell r="A124">
            <v>123</v>
          </cell>
          <cell r="B124" t="str">
            <v>นาย</v>
          </cell>
          <cell r="C124" t="str">
            <v>พิทยา  ผะงาตุนัด</v>
          </cell>
          <cell r="D124" t="str">
            <v>พนักงานประจำตึก</v>
          </cell>
          <cell r="E124" t="str">
            <v>กลุ่มบริการ</v>
          </cell>
          <cell r="F124" t="str">
            <v>กลุ่มงานการพยาบาลผู้ป่วยผ่าตัด (OR)</v>
          </cell>
          <cell r="G124">
            <v>1</v>
          </cell>
        </row>
        <row r="125">
          <cell r="A125">
            <v>124</v>
          </cell>
          <cell r="B125" t="str">
            <v>นาย</v>
          </cell>
          <cell r="C125" t="str">
            <v>ศรีวิชัย  มีรี</v>
          </cell>
          <cell r="D125" t="str">
            <v>พนักงานประจำตึก</v>
          </cell>
          <cell r="E125" t="str">
            <v>กลุ่มบริการ</v>
          </cell>
          <cell r="F125" t="str">
            <v>กลุ่มงานการพยาบาลผู้ป่วยผ่าตัด (OR)</v>
          </cell>
          <cell r="G125">
            <v>1</v>
          </cell>
        </row>
        <row r="126">
          <cell r="A126">
            <v>125</v>
          </cell>
          <cell r="B126" t="str">
            <v>นาง</v>
          </cell>
          <cell r="C126" t="str">
            <v>วัชรี  นิยมทวี</v>
          </cell>
          <cell r="D126" t="str">
            <v>พนักงานประจำตึก</v>
          </cell>
          <cell r="E126" t="str">
            <v>กลุ่มบริการ</v>
          </cell>
          <cell r="F126" t="str">
            <v>กลุ่มงานการพยาบาลผู้ป่วยผ่าตัด (OR)</v>
          </cell>
          <cell r="G126">
            <v>1</v>
          </cell>
        </row>
        <row r="127">
          <cell r="A127">
            <v>126</v>
          </cell>
          <cell r="B127" t="str">
            <v>นาย</v>
          </cell>
          <cell r="C127" t="str">
            <v>เสาร์  ดำริเลิศ</v>
          </cell>
          <cell r="D127" t="str">
            <v>พนักงานประจำตึก</v>
          </cell>
          <cell r="E127" t="str">
            <v>กลุ่มบริการ</v>
          </cell>
          <cell r="F127" t="str">
            <v>กลุ่มงานการพยาบาลผู้ป่วยผ่าตัด (OR)</v>
          </cell>
          <cell r="G127">
            <v>1</v>
          </cell>
        </row>
        <row r="128">
          <cell r="A128">
            <v>127</v>
          </cell>
          <cell r="B128" t="str">
            <v>นาง</v>
          </cell>
          <cell r="C128" t="str">
            <v>เสาวลักษณ์  แก่นพิทักษ์</v>
          </cell>
          <cell r="D128" t="str">
            <v>พนักงานช่วยเหลือคนไข้</v>
          </cell>
          <cell r="E128" t="str">
            <v>กลุ่มบริการ</v>
          </cell>
          <cell r="F128" t="str">
            <v>กลุ่มงานการพยาบาลผู้ป่วยผ่าตัด (OR)</v>
          </cell>
          <cell r="G128">
            <v>1</v>
          </cell>
        </row>
        <row r="129">
          <cell r="A129">
            <v>128</v>
          </cell>
          <cell r="B129" t="str">
            <v>นาย</v>
          </cell>
          <cell r="C129" t="str">
            <v>วีระชัย  ชาติเจริญวิศวคุณ</v>
          </cell>
          <cell r="D129" t="str">
            <v>พนักงานประจำตึก</v>
          </cell>
          <cell r="E129" t="str">
            <v>กลุ่มบริการ</v>
          </cell>
          <cell r="F129" t="str">
            <v>กลุ่มงานการพยาบาลผู้ป่วยผ่าตัด (OR)</v>
          </cell>
          <cell r="G129">
            <v>1</v>
          </cell>
        </row>
        <row r="130">
          <cell r="A130">
            <v>129</v>
          </cell>
          <cell r="B130" t="str">
            <v>น.ส.</v>
          </cell>
          <cell r="C130" t="str">
            <v>ภัทราวดี  หาญยิ่ง</v>
          </cell>
          <cell r="D130" t="str">
            <v>พนักงานช่วยเหลือคนไข้</v>
          </cell>
          <cell r="E130" t="str">
            <v>กลุ่มบริการ</v>
          </cell>
          <cell r="F130" t="str">
            <v>กลุ่มงานการพยาบาลผู้ป่วยผ่าตัด (OR)</v>
          </cell>
          <cell r="G130">
            <v>1</v>
          </cell>
        </row>
        <row r="131">
          <cell r="A131">
            <v>130</v>
          </cell>
          <cell r="B131" t="str">
            <v>น.ส.</v>
          </cell>
          <cell r="C131" t="str">
            <v>อภิญญา  นอบน้อม</v>
          </cell>
          <cell r="D131" t="str">
            <v>พยาบาลวิชาชีพ</v>
          </cell>
          <cell r="E131" t="str">
            <v>กลุ่มวิชาชีพเฉพาะ(ก)</v>
          </cell>
          <cell r="F131" t="str">
            <v>กลุ่มงานการพยาบาลผู้ป่วยผ่าตัด (OR)</v>
          </cell>
          <cell r="G131">
            <v>1</v>
          </cell>
        </row>
        <row r="132">
          <cell r="A132">
            <v>131</v>
          </cell>
          <cell r="B132" t="str">
            <v>นาย</v>
          </cell>
          <cell r="C132" t="str">
            <v>ธีรยุทธ  เหมาะทอง</v>
          </cell>
          <cell r="D132" t="str">
            <v>พนักงานประจำตึก</v>
          </cell>
          <cell r="E132" t="str">
            <v>กลุ่มบริการ</v>
          </cell>
          <cell r="F132" t="str">
            <v>กลุ่มงานการพยาบาลผู้ป่วยผ่าตัด (OR)</v>
          </cell>
          <cell r="G132">
            <v>1</v>
          </cell>
        </row>
        <row r="133">
          <cell r="A133">
            <v>132</v>
          </cell>
          <cell r="B133" t="str">
            <v>นาย</v>
          </cell>
          <cell r="C133" t="str">
            <v>คมสันต์  อร่ามเรือง</v>
          </cell>
          <cell r="D133" t="str">
            <v>พนักงานช่วยเหลือคนไข้</v>
          </cell>
          <cell r="E133" t="str">
            <v>กลุ่มบริการ</v>
          </cell>
          <cell r="F133" t="str">
            <v>กลุ่มงานการพยาบาลผู้ป่วยผ่าตัด (OR)</v>
          </cell>
          <cell r="G133">
            <v>1</v>
          </cell>
        </row>
        <row r="134">
          <cell r="A134">
            <v>133</v>
          </cell>
          <cell r="B134" t="str">
            <v>น.ส.</v>
          </cell>
          <cell r="C134" t="str">
            <v>อาริสา  บุญศรี</v>
          </cell>
          <cell r="D134" t="str">
            <v>พนักงานช่วยเหลือคนไข้</v>
          </cell>
          <cell r="E134" t="str">
            <v>กลุ่มบริการ</v>
          </cell>
          <cell r="F134" t="str">
            <v>กลุ่มงานการพยาบาลผู้ป่วยผ่าตัด (OR)</v>
          </cell>
          <cell r="G134">
            <v>1</v>
          </cell>
        </row>
        <row r="135">
          <cell r="A135">
            <v>134</v>
          </cell>
          <cell r="B135" t="str">
            <v>นาย</v>
          </cell>
          <cell r="C135" t="str">
            <v>ประเสริฐ  เพชรใส</v>
          </cell>
          <cell r="D135" t="str">
            <v>พนักงานประจำตึก</v>
          </cell>
          <cell r="E135" t="str">
            <v>กลุ่มบริการ</v>
          </cell>
          <cell r="F135" t="str">
            <v>กลุ่มงานการพยาบาลผู้ป่วยผ่าตัด (OR)</v>
          </cell>
          <cell r="G135">
            <v>1</v>
          </cell>
        </row>
        <row r="136">
          <cell r="A136">
            <v>135</v>
          </cell>
          <cell r="B136" t="str">
            <v>น.ส.</v>
          </cell>
          <cell r="C136" t="str">
            <v>หฤดี  พริ้งเพราะ</v>
          </cell>
          <cell r="D136" t="str">
            <v>พยาบาลวิชาชีพ</v>
          </cell>
          <cell r="E136" t="str">
            <v>กลุ่มวิชาชีพเฉพาะ(ก)</v>
          </cell>
          <cell r="F136" t="str">
            <v>กลุ่มงานการพยาบาลผู้ป่วยผ่าตัด (OR)</v>
          </cell>
          <cell r="G136">
            <v>1</v>
          </cell>
        </row>
        <row r="137">
          <cell r="A137">
            <v>136</v>
          </cell>
          <cell r="B137" t="str">
            <v>นาง</v>
          </cell>
          <cell r="C137" t="str">
            <v>อัจฉราพรรณ  ถาวร</v>
          </cell>
          <cell r="D137" t="str">
            <v>พนักงานประจำตึก</v>
          </cell>
          <cell r="E137" t="str">
            <v>กลุ่มบริการ</v>
          </cell>
          <cell r="F137" t="str">
            <v>กลุ่มงานการพยาบาลผู้ป่วยผ่าตัด (OR)</v>
          </cell>
          <cell r="G137">
            <v>1</v>
          </cell>
        </row>
        <row r="138">
          <cell r="A138">
            <v>137</v>
          </cell>
          <cell r="B138" t="str">
            <v>น.ส.</v>
          </cell>
          <cell r="C138" t="str">
            <v>เทพี  ตามสีรัมย์</v>
          </cell>
          <cell r="D138" t="str">
            <v>พยาบาลวิชาชีพ</v>
          </cell>
          <cell r="E138" t="str">
            <v>กลุ่มวิชาชีพเฉพาะ(ก)</v>
          </cell>
          <cell r="F138" t="str">
            <v>กลุ่มงานการพยาบาลผู้ป่วยผ่าตัด (OR)</v>
          </cell>
          <cell r="G138">
            <v>1</v>
          </cell>
        </row>
        <row r="139">
          <cell r="A139">
            <v>138</v>
          </cell>
          <cell r="B139" t="str">
            <v>น.ส.</v>
          </cell>
          <cell r="C139" t="str">
            <v>สายรุ้ง  นพพิบูลย์</v>
          </cell>
          <cell r="D139" t="str">
            <v>พนักงานช่วยเหลือคนไข้</v>
          </cell>
          <cell r="E139" t="str">
            <v>กลุ่มบริการ</v>
          </cell>
          <cell r="F139" t="str">
            <v>กลุ่มงานการพยาบาลผู้ป่วยผ่าตัด (OR)</v>
          </cell>
          <cell r="G139">
            <v>1</v>
          </cell>
        </row>
        <row r="140">
          <cell r="A140">
            <v>139</v>
          </cell>
          <cell r="B140" t="str">
            <v>น.ส.</v>
          </cell>
          <cell r="C140" t="str">
            <v>เพชรรัตน์  สมทิพย์</v>
          </cell>
          <cell r="D140" t="str">
            <v>พยาบาลวิชาชีพ</v>
          </cell>
          <cell r="E140" t="str">
            <v>กลุ่มวิชาชีพเฉพาะ(ก)</v>
          </cell>
          <cell r="F140" t="str">
            <v>กลุ่มงานการพยาบาลผู้ป่วยผ่าตัด (OR)</v>
          </cell>
          <cell r="G140">
            <v>1</v>
          </cell>
        </row>
        <row r="141">
          <cell r="A141">
            <v>140</v>
          </cell>
          <cell r="B141" t="str">
            <v>นาย</v>
          </cell>
          <cell r="C141" t="str">
            <v>บัณฑิต  บุญมาก</v>
          </cell>
          <cell r="D141" t="str">
            <v>พนักงานประจำตึก</v>
          </cell>
          <cell r="E141" t="str">
            <v>กลุ่มบริการ</v>
          </cell>
          <cell r="F141" t="str">
            <v>กลุ่มงานการพยาบาลผู้ป่วยผ่าตัด (OR)</v>
          </cell>
          <cell r="G141">
            <v>1</v>
          </cell>
        </row>
        <row r="142">
          <cell r="A142">
            <v>141</v>
          </cell>
          <cell r="B142" t="str">
            <v>นาย</v>
          </cell>
          <cell r="C142" t="str">
            <v>ศักดิ์ชาย  พิมพ์กรณ์</v>
          </cell>
          <cell r="D142" t="str">
            <v>พนักงานประจำตึก</v>
          </cell>
          <cell r="E142" t="str">
            <v>กลุ่มบริการ</v>
          </cell>
          <cell r="F142" t="str">
            <v>กลุ่มงานการพยาบาลผู้ป่วยผ่าตัด (OR)</v>
          </cell>
          <cell r="G142">
            <v>1</v>
          </cell>
        </row>
        <row r="143">
          <cell r="A143">
            <v>142</v>
          </cell>
          <cell r="B143" t="str">
            <v>นาย</v>
          </cell>
          <cell r="C143" t="str">
            <v>สมบัติ  ยอดพรหม</v>
          </cell>
          <cell r="D143" t="str">
            <v>พนักงานประจำตึก</v>
          </cell>
          <cell r="E143" t="str">
            <v>กลุ่มบริการ</v>
          </cell>
          <cell r="F143" t="str">
            <v>กลุ่มงานการพยาบาลผู้ป่วยผ่าตัด (OR)</v>
          </cell>
          <cell r="G143">
            <v>1</v>
          </cell>
        </row>
        <row r="144">
          <cell r="A144">
            <v>143</v>
          </cell>
          <cell r="B144" t="str">
            <v>นาย</v>
          </cell>
          <cell r="C144" t="str">
            <v>ณรงค์ศักดิ์  มานะมนตรี</v>
          </cell>
          <cell r="D144" t="str">
            <v>พนักงานประจำตึก</v>
          </cell>
          <cell r="E144" t="str">
            <v>กลุ่มบริการ</v>
          </cell>
          <cell r="F144" t="str">
            <v>กลุ่มงานการพยาบาลผู้ป่วยผ่าตัด (OR)</v>
          </cell>
          <cell r="G144">
            <v>1</v>
          </cell>
        </row>
        <row r="145">
          <cell r="A145">
            <v>144</v>
          </cell>
          <cell r="B145" t="str">
            <v>น.ส.</v>
          </cell>
          <cell r="C145" t="str">
            <v>ทัศนีย์  จิตต์หาญ</v>
          </cell>
          <cell r="D145" t="str">
            <v>พนักงานช่วยเหลือคนไข้</v>
          </cell>
          <cell r="E145" t="str">
            <v>กลุ่มบริการ</v>
          </cell>
          <cell r="F145" t="str">
            <v>กลุ่มงานการพยาบาลผู้ป่วยผ่าตัด (OR)</v>
          </cell>
          <cell r="G145">
            <v>1</v>
          </cell>
        </row>
        <row r="146">
          <cell r="A146">
            <v>145</v>
          </cell>
          <cell r="B146" t="str">
            <v>นาย</v>
          </cell>
          <cell r="C146" t="str">
            <v>สุรชัย  ดวงเดียว</v>
          </cell>
          <cell r="D146" t="str">
            <v>พนักงานประจำตึก</v>
          </cell>
          <cell r="E146" t="str">
            <v>กลุ่มบริการ</v>
          </cell>
          <cell r="F146" t="str">
            <v>กลุ่มงานการพยาบาลผู้ป่วยผ่าตัด (OR)</v>
          </cell>
          <cell r="G146">
            <v>1</v>
          </cell>
        </row>
        <row r="147">
          <cell r="A147">
            <v>146</v>
          </cell>
          <cell r="B147" t="str">
            <v>น.ส.</v>
          </cell>
          <cell r="C147" t="str">
            <v>นฤมล  บุญศิริ</v>
          </cell>
          <cell r="D147" t="str">
            <v>พยาบาลวิชาชีพ</v>
          </cell>
          <cell r="E147" t="str">
            <v>กลุ่มวิชาชีพเฉพาะ(ก)</v>
          </cell>
          <cell r="F147" t="str">
            <v>กลุ่มงานการพยาบาลผู้ป่วยผ่าตัด (OR)</v>
          </cell>
          <cell r="G147">
            <v>1</v>
          </cell>
        </row>
        <row r="148">
          <cell r="A148">
            <v>147</v>
          </cell>
          <cell r="B148" t="str">
            <v>นาย</v>
          </cell>
          <cell r="C148" t="str">
            <v>ชอบ  ม่านทอง</v>
          </cell>
          <cell r="D148" t="str">
            <v>พนักงานประจำตึก</v>
          </cell>
          <cell r="E148" t="str">
            <v>กลุ่มบริการ</v>
          </cell>
          <cell r="F148" t="str">
            <v>กลุ่มงานการพยาบาลผู้ป่วยผ่าตัด (OR)</v>
          </cell>
          <cell r="G148">
            <v>1</v>
          </cell>
        </row>
        <row r="149">
          <cell r="A149">
            <v>148</v>
          </cell>
          <cell r="B149" t="str">
            <v>นาย</v>
          </cell>
          <cell r="C149" t="str">
            <v>ประสิทธิ์  หลวงพระชัย</v>
          </cell>
          <cell r="D149" t="str">
            <v>พนักงานช่วยเหลือคนไข้</v>
          </cell>
          <cell r="E149" t="str">
            <v>กลุ่มบริการ</v>
          </cell>
          <cell r="F149" t="str">
            <v>กลุ่มงานการพยาบาลผู้ป่วยศัลยกรรม  อ. 2 ชั้น 3</v>
          </cell>
          <cell r="G149">
            <v>1</v>
          </cell>
        </row>
        <row r="150">
          <cell r="A150">
            <v>149</v>
          </cell>
          <cell r="B150" t="str">
            <v>นาย</v>
          </cell>
          <cell r="C150" t="str">
            <v>อดิสร  มูลทอง</v>
          </cell>
          <cell r="D150" t="str">
            <v>พนักงานช่วยเหลือคนไข้</v>
          </cell>
          <cell r="E150" t="str">
            <v>กลุ่มบริการ</v>
          </cell>
          <cell r="F150" t="str">
            <v>กลุ่มงานการพยาบาลผู้ป่วยศัลยกรรม  อ. 2 ชั้น 3</v>
          </cell>
          <cell r="G150">
            <v>1</v>
          </cell>
        </row>
        <row r="151">
          <cell r="A151">
            <v>150</v>
          </cell>
          <cell r="B151" t="str">
            <v>นาย</v>
          </cell>
          <cell r="C151" t="str">
            <v>อุทิศ  ศรีทอน</v>
          </cell>
          <cell r="D151" t="str">
            <v>พนักงานช่วยเหลือคนไข้</v>
          </cell>
          <cell r="E151" t="str">
            <v>กลุ่มบริการ</v>
          </cell>
          <cell r="F151" t="str">
            <v>กลุ่มงานการพยาบาลผู้ป่วยศัลยกรรม  อ. 2 ชั้น 3</v>
          </cell>
          <cell r="G151">
            <v>1</v>
          </cell>
        </row>
        <row r="152">
          <cell r="A152">
            <v>151</v>
          </cell>
          <cell r="B152" t="str">
            <v>น.ส.</v>
          </cell>
          <cell r="C152" t="str">
            <v>ศิริพร  ปักกามานัง</v>
          </cell>
          <cell r="D152" t="str">
            <v>พยาบาลวิชาชีพ</v>
          </cell>
          <cell r="E152" t="str">
            <v>กลุ่มวิชาชีพเฉพาะ(ก)</v>
          </cell>
          <cell r="F152" t="str">
            <v>กลุ่มงานการพยาบาลผู้ป่วยศัลยกรรม  อ. 2 ชั้น 3</v>
          </cell>
          <cell r="G152">
            <v>1</v>
          </cell>
        </row>
        <row r="153">
          <cell r="A153">
            <v>152</v>
          </cell>
          <cell r="B153" t="str">
            <v>น.ส.</v>
          </cell>
          <cell r="C153" t="str">
            <v>ธีราพรรณ  อัครหริกุล</v>
          </cell>
          <cell r="D153" t="str">
            <v>พยาบาลวิชาชีพ</v>
          </cell>
          <cell r="E153" t="str">
            <v>กลุ่มวิชาชีพเฉพาะ(ก)</v>
          </cell>
          <cell r="F153" t="str">
            <v>กลุ่มงานการพยาบาลผู้ป่วยศัลยกรรม  อ. 2 ชั้น 3</v>
          </cell>
          <cell r="G153">
            <v>1</v>
          </cell>
        </row>
        <row r="154">
          <cell r="A154">
            <v>153</v>
          </cell>
          <cell r="B154" t="str">
            <v>นาย</v>
          </cell>
          <cell r="C154" t="str">
            <v>พิศาล  รายรัมย์</v>
          </cell>
          <cell r="D154" t="str">
            <v>พนักงานช่วยเหลือคนไข้</v>
          </cell>
          <cell r="E154" t="str">
            <v>กลุ่มบริการ</v>
          </cell>
          <cell r="F154" t="str">
            <v>กลุ่มงานการพยาบาลผู้ป่วยศัลยกรรม  อ. 2 ชั้น 3</v>
          </cell>
          <cell r="G154">
            <v>1</v>
          </cell>
        </row>
        <row r="155">
          <cell r="A155">
            <v>154</v>
          </cell>
          <cell r="B155" t="str">
            <v>นาย</v>
          </cell>
          <cell r="C155" t="str">
            <v>อเนก  ยิ่งเรงเริง</v>
          </cell>
          <cell r="D155" t="str">
            <v>พนักงานประจำตึก</v>
          </cell>
          <cell r="E155" t="str">
            <v>กลุ่มบริการ</v>
          </cell>
          <cell r="F155" t="str">
            <v>กลุ่มงานการพยาบาลผู้ป่วยศัลยกรรม  อ. 2 ชั้น 3</v>
          </cell>
          <cell r="G155">
            <v>1</v>
          </cell>
        </row>
        <row r="156">
          <cell r="A156">
            <v>155</v>
          </cell>
          <cell r="B156" t="str">
            <v>น.ส.</v>
          </cell>
          <cell r="C156" t="str">
            <v>นฤมล  ตุ้มเที่ยง</v>
          </cell>
          <cell r="D156" t="str">
            <v>พนักงานช่วยเหลือคนไข้</v>
          </cell>
          <cell r="E156" t="str">
            <v>กลุ่มบริการ</v>
          </cell>
          <cell r="F156" t="str">
            <v>กลุ่มงานการพยาบาลผู้ป่วยศัลยกรรม  อ. 2 ชั้น 3</v>
          </cell>
          <cell r="G156">
            <v>1</v>
          </cell>
        </row>
        <row r="157">
          <cell r="A157">
            <v>156</v>
          </cell>
          <cell r="B157" t="str">
            <v>น.ส.</v>
          </cell>
          <cell r="C157" t="str">
            <v>รุ่งฟ้า  ดีอ้อม</v>
          </cell>
          <cell r="D157" t="str">
            <v>พยาบาลวิชาชีพ</v>
          </cell>
          <cell r="E157" t="str">
            <v>กลุ่มวิชาชีพเฉพาะ(ก)</v>
          </cell>
          <cell r="F157" t="str">
            <v>กลุ่มงานการพยาบาลผู้ป่วยศัลยกรรม  อ. 2 ชั้น 3</v>
          </cell>
          <cell r="G157">
            <v>1</v>
          </cell>
        </row>
        <row r="158">
          <cell r="A158">
            <v>157</v>
          </cell>
          <cell r="B158" t="str">
            <v>นาย</v>
          </cell>
          <cell r="C158" t="str">
            <v>ภาสกร  พนภัทร์ธนา</v>
          </cell>
          <cell r="D158" t="str">
            <v>พนักงานช่วยเหลือคนไข้</v>
          </cell>
          <cell r="E158" t="str">
            <v>กลุ่มบริการ</v>
          </cell>
          <cell r="F158" t="str">
            <v>กลุ่มงานการพยาบาลผู้ป่วยศัลยกรรม  อ. 2 ชั้น 3</v>
          </cell>
          <cell r="G158">
            <v>1</v>
          </cell>
        </row>
        <row r="159">
          <cell r="A159">
            <v>158</v>
          </cell>
          <cell r="B159" t="str">
            <v>นาย</v>
          </cell>
          <cell r="C159" t="str">
            <v>นิคม  แก้วรัตน์</v>
          </cell>
          <cell r="D159" t="str">
            <v>พนักงานช่วยเหลือคนไข้</v>
          </cell>
          <cell r="E159" t="str">
            <v>กลุ่มบริการ</v>
          </cell>
          <cell r="F159" t="str">
            <v>กลุ่มงานการพยาบาลผู้ป่วยศัลยกรรม  อ. 5 ล่าง</v>
          </cell>
          <cell r="G159">
            <v>1</v>
          </cell>
        </row>
        <row r="160">
          <cell r="A160">
            <v>159</v>
          </cell>
          <cell r="B160" t="str">
            <v>น.ส.</v>
          </cell>
          <cell r="C160" t="str">
            <v>นันทกา  สืบสวน</v>
          </cell>
          <cell r="D160" t="str">
            <v>พยาบาลวิชาชีพ</v>
          </cell>
          <cell r="E160" t="str">
            <v>กลุ่มวิชาชีพเฉพาะ(ก)</v>
          </cell>
          <cell r="F160" t="str">
            <v>กลุ่มงานการพยาบาลผู้ป่วยศัลยกรรม  อ. 5 ล่าง</v>
          </cell>
          <cell r="G160">
            <v>1</v>
          </cell>
        </row>
        <row r="161">
          <cell r="A161">
            <v>160</v>
          </cell>
          <cell r="B161" t="str">
            <v>น.ส.</v>
          </cell>
          <cell r="C161" t="str">
            <v>พนิดา  รัตนวงศ์ทอง</v>
          </cell>
          <cell r="D161" t="str">
            <v>พยาบาลวิชาชีพ</v>
          </cell>
          <cell r="E161" t="str">
            <v>กลุ่มวิชาชีพเฉพาะ(ก)</v>
          </cell>
          <cell r="F161" t="str">
            <v>กลุ่มงานการพยาบาลผู้ป่วยศัลยกรรม  อ. 5 ล่าง</v>
          </cell>
          <cell r="G161">
            <v>1</v>
          </cell>
        </row>
        <row r="162">
          <cell r="A162">
            <v>161</v>
          </cell>
          <cell r="B162" t="str">
            <v>นาย</v>
          </cell>
          <cell r="C162" t="str">
            <v>ชัชชัย  อาจหาญ</v>
          </cell>
          <cell r="D162" t="str">
            <v>พนักงานช่วยเหลือคนไข้</v>
          </cell>
          <cell r="E162" t="str">
            <v>กลุ่มบริการ</v>
          </cell>
          <cell r="F162" t="str">
            <v>กลุ่มงานการพยาบาลผู้ป่วยศัลยกรรม  อ. 7 บน</v>
          </cell>
          <cell r="G162">
            <v>1</v>
          </cell>
        </row>
        <row r="163">
          <cell r="A163">
            <v>162</v>
          </cell>
          <cell r="B163" t="str">
            <v>น.ส.</v>
          </cell>
          <cell r="C163" t="str">
            <v>พยอม  ทองฝอย</v>
          </cell>
          <cell r="D163" t="str">
            <v>พนักงานช่วยเหลือคนไข้</v>
          </cell>
          <cell r="E163" t="str">
            <v>กลุ่มบริการ</v>
          </cell>
          <cell r="F163" t="str">
            <v>กลุ่มงานการพยาบาลผู้ป่วยศัลยกรรม  อ. 7 บน</v>
          </cell>
          <cell r="G163">
            <v>1</v>
          </cell>
        </row>
        <row r="164">
          <cell r="A164">
            <v>163</v>
          </cell>
          <cell r="B164" t="str">
            <v>นาย</v>
          </cell>
          <cell r="C164" t="str">
            <v>ไปศล  เนื้อทอง</v>
          </cell>
          <cell r="D164" t="str">
            <v>พนักงานช่วยเหลือคนไข้</v>
          </cell>
          <cell r="E164" t="str">
            <v>กลุ่มบริการ</v>
          </cell>
          <cell r="F164" t="str">
            <v>กลุ่มงานการพยาบาลผู้ป่วยศัลยกรรม  อ. 7 บน</v>
          </cell>
          <cell r="G164">
            <v>1</v>
          </cell>
        </row>
        <row r="165">
          <cell r="A165">
            <v>164</v>
          </cell>
          <cell r="B165" t="str">
            <v>น.ส.</v>
          </cell>
          <cell r="C165" t="str">
            <v>ธัญญาศิริ  ยิ่งยง</v>
          </cell>
          <cell r="D165" t="str">
            <v>พยาบาลวิชาชีพ</v>
          </cell>
          <cell r="E165" t="str">
            <v>กลุ่มวิชาชีพเฉพาะ(ก)</v>
          </cell>
          <cell r="F165" t="str">
            <v>กลุ่มงานการพยาบาลผู้ป่วยศัลยกรรม  อ. 7 บน</v>
          </cell>
          <cell r="G165">
            <v>1</v>
          </cell>
        </row>
        <row r="166">
          <cell r="A166">
            <v>165</v>
          </cell>
          <cell r="B166" t="str">
            <v>นาย</v>
          </cell>
          <cell r="C166" t="str">
            <v>เอกพงษ์  ครอบเพชร</v>
          </cell>
          <cell r="D166" t="str">
            <v>พยาบาลวิชาชีพ</v>
          </cell>
          <cell r="E166" t="str">
            <v>กลุ่มวิชาชีพเฉพาะ(ก)</v>
          </cell>
          <cell r="F166" t="str">
            <v>กลุ่มงานการพยาบาลผู้ป่วยศัลยกรรม  อ. 7 บน</v>
          </cell>
          <cell r="G166">
            <v>1</v>
          </cell>
        </row>
        <row r="167">
          <cell r="A167">
            <v>166</v>
          </cell>
          <cell r="B167" t="str">
            <v>นาย</v>
          </cell>
          <cell r="C167" t="str">
            <v>รชานนท์  ขอสุข</v>
          </cell>
          <cell r="D167" t="str">
            <v>พนักงานช่วยเหลือคนไข้</v>
          </cell>
          <cell r="E167" t="str">
            <v>กลุ่มบริการ</v>
          </cell>
          <cell r="F167" t="str">
            <v>กลุ่มงานการพยาบาลผู้ป่วยศัลยกรรม  อ. 7 บน</v>
          </cell>
          <cell r="G167">
            <v>1</v>
          </cell>
        </row>
        <row r="168">
          <cell r="A168">
            <v>167</v>
          </cell>
          <cell r="B168" t="str">
            <v>นาย</v>
          </cell>
          <cell r="C168" t="str">
            <v>ชุติพล  มาลีหวล</v>
          </cell>
          <cell r="D168" t="str">
            <v>พยาบาลวิชาชีพ</v>
          </cell>
          <cell r="E168" t="str">
            <v>กลุ่มวิชาชีพเฉพาะ(ก)</v>
          </cell>
          <cell r="F168" t="str">
            <v>กลุ่มงานการพยาบาลผู้ป่วยศัลยกรรม  อ. 7 บน</v>
          </cell>
          <cell r="G168">
            <v>1</v>
          </cell>
        </row>
        <row r="169">
          <cell r="A169">
            <v>168</v>
          </cell>
          <cell r="B169" t="str">
            <v>นาง</v>
          </cell>
          <cell r="C169" t="str">
            <v>กนกนภัส  เหล่าแค</v>
          </cell>
          <cell r="D169" t="str">
            <v>พนักงานช่วยเหลือคนไข้</v>
          </cell>
          <cell r="E169" t="str">
            <v>กลุ่มบริการ</v>
          </cell>
          <cell r="F169" t="str">
            <v>กลุ่มงานการพยาบาลผู้ป่วยศัลยกรรม  อ. 9 ชั้น 2</v>
          </cell>
          <cell r="G169">
            <v>1</v>
          </cell>
        </row>
        <row r="170">
          <cell r="A170">
            <v>169</v>
          </cell>
          <cell r="B170" t="str">
            <v>น.ส.</v>
          </cell>
          <cell r="C170" t="str">
            <v>สุวรรณา  สร้อยทอง</v>
          </cell>
          <cell r="D170" t="str">
            <v>พนักงานช่วยเหลือคนไข้</v>
          </cell>
          <cell r="E170" t="str">
            <v>กลุ่มบริการ</v>
          </cell>
          <cell r="F170" t="str">
            <v>กลุ่มงานการพยาบาลผู้ป่วยศัลยกรรม  อ. 9 ชั้น 2</v>
          </cell>
          <cell r="G170">
            <v>1</v>
          </cell>
        </row>
        <row r="171">
          <cell r="A171">
            <v>170</v>
          </cell>
          <cell r="B171" t="str">
            <v>น.ส.</v>
          </cell>
          <cell r="C171" t="str">
            <v>ศรัญญา  สีหาเสน</v>
          </cell>
          <cell r="D171" t="str">
            <v>พนักงานช่วยเหลือคนไข้</v>
          </cell>
          <cell r="E171" t="str">
            <v>กลุ่มบริการ</v>
          </cell>
          <cell r="F171" t="str">
            <v>กลุ่มงานการพยาบาลผู้ป่วยศัลยกรรม  อ. 9 ชั้น 2</v>
          </cell>
          <cell r="G171">
            <v>1</v>
          </cell>
        </row>
        <row r="172">
          <cell r="A172">
            <v>171</v>
          </cell>
          <cell r="B172" t="str">
            <v>นาง</v>
          </cell>
          <cell r="C172" t="str">
            <v>อัจจิมา  สว่างไสว</v>
          </cell>
          <cell r="D172" t="str">
            <v>พยาบาลวิชาชีพ</v>
          </cell>
          <cell r="E172" t="str">
            <v>กลุ่มวิชาชีพเฉพาะ(ก)</v>
          </cell>
          <cell r="F172" t="str">
            <v>กลุ่มงานการพยาบาลผู้ป่วยศัลยกรรม  อ. 9 ชั้น 2</v>
          </cell>
          <cell r="G172">
            <v>1</v>
          </cell>
        </row>
        <row r="173">
          <cell r="A173">
            <v>172</v>
          </cell>
          <cell r="B173" t="str">
            <v>น.ส.</v>
          </cell>
          <cell r="C173" t="str">
            <v>ฉัตรชฏา  ผ่องใส</v>
          </cell>
          <cell r="D173" t="str">
            <v>พยาบาลวิชาชีพ</v>
          </cell>
          <cell r="E173" t="str">
            <v>กลุ่มวิชาชีพเฉพาะ(ก)</v>
          </cell>
          <cell r="F173" t="str">
            <v>กลุ่มงานการพยาบาลผู้ป่วยศัลยกรรม  อ. 9 ชั้น 2</v>
          </cell>
          <cell r="G173">
            <v>1</v>
          </cell>
        </row>
        <row r="174">
          <cell r="A174">
            <v>173</v>
          </cell>
          <cell r="B174" t="str">
            <v>น.ส.</v>
          </cell>
          <cell r="C174" t="str">
            <v>หนึ่งฤทัย  สิมมา</v>
          </cell>
          <cell r="D174" t="str">
            <v>พยาบาลวิชาชีพ</v>
          </cell>
          <cell r="E174" t="str">
            <v>กลุ่มวิชาชีพเฉพาะ(ก)</v>
          </cell>
          <cell r="F174" t="str">
            <v>กลุ่มงานการพยาบาลผู้ป่วยศัลยกรรม  อ. 9 ชั้น 2</v>
          </cell>
          <cell r="G174">
            <v>1</v>
          </cell>
        </row>
        <row r="175">
          <cell r="A175">
            <v>174</v>
          </cell>
          <cell r="B175" t="str">
            <v>นาง</v>
          </cell>
          <cell r="C175" t="str">
            <v>ปาลิณี  พิทักษ์จิระชัย</v>
          </cell>
          <cell r="D175" t="str">
            <v>พนักงานช่วยเหลือคนไข้</v>
          </cell>
          <cell r="E175" t="str">
            <v>กลุ่มบริการ</v>
          </cell>
          <cell r="F175" t="str">
            <v>กลุ่มงานการพยาบาลผู้ป่วยศัลยกรรม  อ. 9 ชั้น 2</v>
          </cell>
          <cell r="G175">
            <v>1</v>
          </cell>
        </row>
        <row r="176">
          <cell r="A176">
            <v>175</v>
          </cell>
          <cell r="B176" t="str">
            <v>น.ส.</v>
          </cell>
          <cell r="C176" t="str">
            <v>อารีรัตน์  ผลวัฒน์</v>
          </cell>
          <cell r="D176" t="str">
            <v>พนักงานช่วยเหลือคนไข้</v>
          </cell>
          <cell r="E176" t="str">
            <v>กลุ่มบริการ</v>
          </cell>
          <cell r="F176" t="str">
            <v>กลุ่มงานการพยาบาลผู้ป่วยศัลยกรรม  อ. 9 ชั้น 2</v>
          </cell>
          <cell r="G176">
            <v>1</v>
          </cell>
        </row>
        <row r="177">
          <cell r="A177">
            <v>176</v>
          </cell>
          <cell r="B177" t="str">
            <v>น.ส.</v>
          </cell>
          <cell r="C177" t="str">
            <v>สุทธิพรรณ  บุญเอิบ</v>
          </cell>
          <cell r="D177" t="str">
            <v>พยาบาลวิชาชีพ</v>
          </cell>
          <cell r="E177" t="str">
            <v>กลุ่มวิชาชีพเฉพาะ(ก)</v>
          </cell>
          <cell r="F177" t="str">
            <v>กลุ่มงานการพยาบาลผู้ป่วยศัลยกรรม  อ. 9 ชั้น 2</v>
          </cell>
          <cell r="G177">
            <v>1</v>
          </cell>
        </row>
        <row r="178">
          <cell r="A178">
            <v>177</v>
          </cell>
          <cell r="B178" t="str">
            <v>นาง</v>
          </cell>
          <cell r="C178" t="str">
            <v>ออมสิน  ได้ดี</v>
          </cell>
          <cell r="D178" t="str">
            <v>พนักงานช่วยเหลือคนไข้</v>
          </cell>
          <cell r="E178" t="str">
            <v>กลุ่มบริการ</v>
          </cell>
          <cell r="F178" t="str">
            <v>กลุ่มงานการพยาบาลผู้ป่วยศัลยกรรม  อ. 9 ชั้น 2</v>
          </cell>
          <cell r="G178">
            <v>1</v>
          </cell>
        </row>
        <row r="179">
          <cell r="A179">
            <v>178</v>
          </cell>
          <cell r="B179" t="str">
            <v>น.ส.</v>
          </cell>
          <cell r="C179" t="str">
            <v>ขนิญฐา  ศรีเครือดำ</v>
          </cell>
          <cell r="D179" t="str">
            <v>พยาบาลวิชาชีพ</v>
          </cell>
          <cell r="E179" t="str">
            <v>กลุ่มวิชาชีพเฉพาะ(ก)</v>
          </cell>
          <cell r="F179" t="str">
            <v>กลุ่มงานการพยาบาลผู้ป่วยศัลยกรรม  อ. 9 ชั้น 2</v>
          </cell>
          <cell r="G179">
            <v>1</v>
          </cell>
        </row>
        <row r="180">
          <cell r="A180">
            <v>179</v>
          </cell>
          <cell r="B180" t="str">
            <v>น.ส.</v>
          </cell>
          <cell r="C180" t="str">
            <v>มัฒนา  นามวัฒน์</v>
          </cell>
          <cell r="D180" t="str">
            <v>พนักงานช่วยเหลือคนไข้</v>
          </cell>
          <cell r="E180" t="str">
            <v>กลุ่มบริการ</v>
          </cell>
          <cell r="F180" t="str">
            <v>กลุ่มงานการพยาบาลผู้ป่วยศัลยกรรม  อ. 9 ชั้น 2</v>
          </cell>
          <cell r="G180">
            <v>1</v>
          </cell>
        </row>
        <row r="181">
          <cell r="A181">
            <v>180</v>
          </cell>
          <cell r="B181" t="str">
            <v>นาย</v>
          </cell>
          <cell r="C181" t="str">
            <v>ศราวุธ  เกิดเหลี่ยม</v>
          </cell>
          <cell r="D181" t="str">
            <v>พนักงานช่วยเหลือคนไข้</v>
          </cell>
          <cell r="E181" t="str">
            <v>กลุ่มบริการ</v>
          </cell>
          <cell r="F181" t="str">
            <v>กลุ่มงานการพยาบาลผู้ป่วยศัลยกรรม  อ. 9 ชั้น 3</v>
          </cell>
          <cell r="G181">
            <v>1</v>
          </cell>
        </row>
        <row r="182">
          <cell r="A182">
            <v>181</v>
          </cell>
          <cell r="B182" t="str">
            <v>นาย</v>
          </cell>
          <cell r="C182" t="str">
            <v>สุพรรณ  ศรีประเสริฐ</v>
          </cell>
          <cell r="D182" t="str">
            <v>พนักงานช่วยเหลือคนไข้</v>
          </cell>
          <cell r="E182" t="str">
            <v>กลุ่มบริการ</v>
          </cell>
          <cell r="F182" t="str">
            <v>กลุ่มงานการพยาบาลผู้ป่วยศัลยกรรม  อ. 9 ชั้น 3</v>
          </cell>
          <cell r="G182">
            <v>1</v>
          </cell>
        </row>
        <row r="183">
          <cell r="A183">
            <v>182</v>
          </cell>
          <cell r="B183" t="str">
            <v>นาย</v>
          </cell>
          <cell r="C183" t="str">
            <v>สุวากร  สวยรูป</v>
          </cell>
          <cell r="D183" t="str">
            <v>พนักงานช่วยเหลือคนไข้</v>
          </cell>
          <cell r="E183" t="str">
            <v>กลุ่มบริการ</v>
          </cell>
          <cell r="F183" t="str">
            <v>กลุ่มงานการพยาบาลผู้ป่วยศัลยกรรม  อ. 9 ชั้น 3</v>
          </cell>
          <cell r="G183">
            <v>1</v>
          </cell>
        </row>
        <row r="184">
          <cell r="A184">
            <v>183</v>
          </cell>
          <cell r="B184" t="str">
            <v>น.ส.</v>
          </cell>
          <cell r="C184" t="str">
            <v>สุชาดา  จารัตน์</v>
          </cell>
          <cell r="D184" t="str">
            <v>พยาบาลวิชาชีพ</v>
          </cell>
          <cell r="E184" t="str">
            <v>กลุ่มวิชาชีพเฉพาะ(ก)</v>
          </cell>
          <cell r="F184" t="str">
            <v>กลุ่มงานการพยาบาลผู้ป่วยศัลยกรรม  อ. 9 ชั้น 3</v>
          </cell>
          <cell r="G184">
            <v>1</v>
          </cell>
        </row>
        <row r="185">
          <cell r="A185">
            <v>184</v>
          </cell>
          <cell r="B185" t="str">
            <v>น.ส.</v>
          </cell>
          <cell r="C185" t="str">
            <v>นภาพร  ทองแย้ม</v>
          </cell>
          <cell r="D185" t="str">
            <v>พยาบาลวิชาชีพ</v>
          </cell>
          <cell r="E185" t="str">
            <v>กลุ่มวิชาชีพเฉพาะ(ก)</v>
          </cell>
          <cell r="F185" t="str">
            <v>กลุ่มงานการพยาบาลผู้ป่วยศัลยกรรม  อ. 9 ชั้น 3</v>
          </cell>
          <cell r="G185">
            <v>1</v>
          </cell>
        </row>
        <row r="186">
          <cell r="A186">
            <v>185</v>
          </cell>
          <cell r="B186" t="str">
            <v>น.ส.</v>
          </cell>
          <cell r="C186" t="str">
            <v>สุพัตรา  สมบูรณ์</v>
          </cell>
          <cell r="D186" t="str">
            <v>พยาบาลวิชาชีพ</v>
          </cell>
          <cell r="E186" t="str">
            <v>กลุ่มวิชาชีพเฉพาะ(ก)</v>
          </cell>
          <cell r="F186" t="str">
            <v>กลุ่มงานการพยาบาลผู้ป่วยศัลยกรรม  อ. 9 ชั้น 3</v>
          </cell>
          <cell r="G186">
            <v>1</v>
          </cell>
        </row>
        <row r="187">
          <cell r="A187">
            <v>186</v>
          </cell>
          <cell r="B187" t="str">
            <v>น.ส.</v>
          </cell>
          <cell r="C187" t="str">
            <v>วัลยา  สีสลับ</v>
          </cell>
          <cell r="D187" t="str">
            <v>พยาบาลวิชาชีพ</v>
          </cell>
          <cell r="E187" t="str">
            <v>กลุ่มวิชาชีพเฉพาะ(ก)</v>
          </cell>
          <cell r="F187" t="str">
            <v>กลุ่มงานการพยาบาลผู้ป่วยศัลยกรรม  อ. 9 ชั้น 3</v>
          </cell>
          <cell r="G187">
            <v>1</v>
          </cell>
        </row>
        <row r="188">
          <cell r="A188">
            <v>187</v>
          </cell>
          <cell r="B188" t="str">
            <v>น.ส.</v>
          </cell>
          <cell r="C188" t="str">
            <v>สิรินทิพย์  เกิดสบาย</v>
          </cell>
          <cell r="D188" t="str">
            <v>พนักงานช่วยเหลือคนไข้</v>
          </cell>
          <cell r="E188" t="str">
            <v>กลุ่มบริการ</v>
          </cell>
          <cell r="F188" t="str">
            <v>กลุ่มงานการพยาบาลผู้ป่วยศัลยกรรม  อ. 9 ชั้น 3</v>
          </cell>
          <cell r="G188">
            <v>1</v>
          </cell>
        </row>
        <row r="189">
          <cell r="A189">
            <v>188</v>
          </cell>
          <cell r="B189" t="str">
            <v>น.ส.</v>
          </cell>
          <cell r="C189" t="str">
            <v>วิสุทธินีย์  จันทร์หอม</v>
          </cell>
          <cell r="D189" t="str">
            <v>พนักงานช่วยเหลือคนไข้</v>
          </cell>
          <cell r="E189" t="str">
            <v>กลุ่มบริการ</v>
          </cell>
          <cell r="F189" t="str">
            <v>กลุ่มงานการพยาบาลผู้ป่วยศัลยกรรม  อ. 9 ชั้น 3</v>
          </cell>
          <cell r="G189">
            <v>1</v>
          </cell>
        </row>
        <row r="190">
          <cell r="A190">
            <v>189</v>
          </cell>
          <cell r="B190" t="str">
            <v>น.ส.</v>
          </cell>
          <cell r="C190" t="str">
            <v>ณภัทร  เรืองศรี</v>
          </cell>
          <cell r="D190" t="str">
            <v>พนักงานช่วยเหลือคนไข้</v>
          </cell>
          <cell r="E190" t="str">
            <v>กลุ่มบริการ</v>
          </cell>
          <cell r="F190" t="str">
            <v>กลุ่มงานการพยาบาลผู้ป่วยศัลยกรรม  อ. 9 ชั้น 3</v>
          </cell>
          <cell r="G190">
            <v>1</v>
          </cell>
        </row>
        <row r="191">
          <cell r="A191">
            <v>190</v>
          </cell>
          <cell r="B191" t="str">
            <v>นาย</v>
          </cell>
          <cell r="C191" t="str">
            <v>นพดล  ห้องแก้ว</v>
          </cell>
          <cell r="D191" t="str">
            <v>พนักงานช่วยเหลือคนไข้</v>
          </cell>
          <cell r="E191" t="str">
            <v>กลุ่มบริการ</v>
          </cell>
          <cell r="F191" t="str">
            <v>กลุ่มงานการพยาบาลผู้ป่วยศัลยกรรม  อ. 9 ชั้น 3</v>
          </cell>
          <cell r="G191">
            <v>1</v>
          </cell>
        </row>
        <row r="192">
          <cell r="A192">
            <v>191</v>
          </cell>
          <cell r="B192" t="str">
            <v>น.ส.</v>
          </cell>
          <cell r="C192" t="str">
            <v>จินตนา  สกุลเตียว</v>
          </cell>
          <cell r="D192" t="str">
            <v>พยาบาลวิชาชีพ</v>
          </cell>
          <cell r="E192" t="str">
            <v>กลุ่มวิชาชีพเฉพาะ(ก)</v>
          </cell>
          <cell r="F192" t="str">
            <v>กลุ่มงานการพยาบาลผู้ป่วยศัลยกรรม  อ. 9 ชั้น 3</v>
          </cell>
          <cell r="G192">
            <v>1</v>
          </cell>
        </row>
        <row r="193">
          <cell r="A193">
            <v>192</v>
          </cell>
          <cell r="B193" t="str">
            <v>น.ส.</v>
          </cell>
          <cell r="C193" t="str">
            <v>ณัฐชยา  รติธรรมกุล</v>
          </cell>
          <cell r="D193" t="str">
            <v>พยาบาลวิชาชีพ</v>
          </cell>
          <cell r="E193" t="str">
            <v>กลุ่มวิชาชีพเฉพาะ(ก)</v>
          </cell>
          <cell r="F193" t="str">
            <v>กลุ่มงานการพยาบาลผู้ป่วยศัลยกรรม  อ. 9 ชั้น 3</v>
          </cell>
          <cell r="G193">
            <v>1</v>
          </cell>
        </row>
        <row r="194">
          <cell r="A194">
            <v>193</v>
          </cell>
          <cell r="B194" t="str">
            <v>น.ส.</v>
          </cell>
          <cell r="C194" t="str">
            <v>อรพินท์  อินงาม</v>
          </cell>
          <cell r="D194" t="str">
            <v>พนักงานช่วยเหลือคนไข้</v>
          </cell>
          <cell r="E194" t="str">
            <v>กลุ่มบริการ</v>
          </cell>
          <cell r="F194" t="str">
            <v>กลุ่มงานการพยาบาลผู้ป่วยศัลยกรรม  อ. 9 ชั้น 3</v>
          </cell>
          <cell r="G194">
            <v>1</v>
          </cell>
        </row>
        <row r="195">
          <cell r="A195">
            <v>194</v>
          </cell>
          <cell r="B195" t="str">
            <v>นาง</v>
          </cell>
          <cell r="C195" t="str">
            <v>ดรุณี  นิสสัยดี</v>
          </cell>
          <cell r="D195" t="str">
            <v>พนักงานช่วยเหลือคนไข้</v>
          </cell>
          <cell r="E195" t="str">
            <v>กลุ่มบริการ</v>
          </cell>
          <cell r="F195" t="str">
            <v>กลุ่มงานการพยาบาลผู้ป่วยศัลยกรรม  อ. 9 ชั้น 4</v>
          </cell>
          <cell r="G195">
            <v>1</v>
          </cell>
        </row>
        <row r="196">
          <cell r="A196">
            <v>195</v>
          </cell>
          <cell r="B196" t="str">
            <v>นาง</v>
          </cell>
          <cell r="C196" t="str">
            <v>ขนิษฐา  งามวิเศษ</v>
          </cell>
          <cell r="D196" t="str">
            <v>พนักงานช่วยเหลือคนไข้</v>
          </cell>
          <cell r="E196" t="str">
            <v>กลุ่มบริการ</v>
          </cell>
          <cell r="F196" t="str">
            <v>กลุ่มงานการพยาบาลผู้ป่วยศัลยกรรม  อ. 9 ชั้น 4</v>
          </cell>
          <cell r="G196">
            <v>1</v>
          </cell>
        </row>
        <row r="197">
          <cell r="A197">
            <v>196</v>
          </cell>
          <cell r="B197" t="str">
            <v>นาง</v>
          </cell>
          <cell r="C197" t="str">
            <v>พิมพา  สามิตดี</v>
          </cell>
          <cell r="D197" t="str">
            <v>พนักงานช่วยเหลือคนไข้</v>
          </cell>
          <cell r="E197" t="str">
            <v>กลุ่มบริการ</v>
          </cell>
          <cell r="F197" t="str">
            <v>กลุ่มงานการพยาบาลผู้ป่วยศัลยกรรม  อ. 9 ชั้น 4</v>
          </cell>
          <cell r="G197">
            <v>1</v>
          </cell>
        </row>
        <row r="198">
          <cell r="A198">
            <v>197</v>
          </cell>
          <cell r="B198" t="str">
            <v>น.ส.</v>
          </cell>
          <cell r="C198" t="str">
            <v>ลัดดา  คงสืบเสาะ</v>
          </cell>
          <cell r="D198" t="str">
            <v>พนักงานช่วยเหลือคนไข้</v>
          </cell>
          <cell r="E198" t="str">
            <v>กลุ่มบริการ</v>
          </cell>
          <cell r="F198" t="str">
            <v>กลุ่มงานการพยาบาลผู้ป่วยศัลยกรรม  อ. 9 ชั้น 4</v>
          </cell>
          <cell r="G198">
            <v>1</v>
          </cell>
        </row>
        <row r="199">
          <cell r="A199">
            <v>198</v>
          </cell>
          <cell r="B199" t="str">
            <v>น.ส.</v>
          </cell>
          <cell r="C199" t="str">
            <v>ออมทรัพย์  คำงาม</v>
          </cell>
          <cell r="D199" t="str">
            <v>พยาบาลวิชาชีพ</v>
          </cell>
          <cell r="E199" t="str">
            <v>กลุ่มวิชาชีพเฉพาะ(ก)</v>
          </cell>
          <cell r="F199" t="str">
            <v>กลุ่มงานการพยาบาลผู้ป่วยศัลยกรรม  อ. 9 ชั้น 4</v>
          </cell>
          <cell r="G199">
            <v>1</v>
          </cell>
        </row>
        <row r="200">
          <cell r="A200">
            <v>199</v>
          </cell>
          <cell r="B200" t="str">
            <v>นาง</v>
          </cell>
          <cell r="C200" t="str">
            <v>อุไร  ชาติเหิม</v>
          </cell>
          <cell r="D200" t="str">
            <v>พนักงานช่วยเหลือคนไข้</v>
          </cell>
          <cell r="E200" t="str">
            <v>กลุ่มบริการ</v>
          </cell>
          <cell r="F200" t="str">
            <v>กลุ่มงานการพยาบาลผู้ป่วยศัลยกรรม  อ. 9 ชั้น 4</v>
          </cell>
          <cell r="G200">
            <v>1</v>
          </cell>
        </row>
        <row r="201">
          <cell r="A201">
            <v>200</v>
          </cell>
          <cell r="B201" t="str">
            <v>น.ส.</v>
          </cell>
          <cell r="C201" t="str">
            <v>กาญจนา  หาญยิ่ง</v>
          </cell>
          <cell r="D201" t="str">
            <v>พนักงานช่วยเหลือคนไข้</v>
          </cell>
          <cell r="E201" t="str">
            <v>กลุ่มบริการ</v>
          </cell>
          <cell r="F201" t="str">
            <v>กลุ่มงานการพยาบาลผู้ป่วยศัลยกรรม  อ. 9 ชั้น 4</v>
          </cell>
          <cell r="G201">
            <v>1</v>
          </cell>
        </row>
        <row r="202">
          <cell r="A202">
            <v>201</v>
          </cell>
          <cell r="B202" t="str">
            <v>นาง</v>
          </cell>
          <cell r="C202" t="str">
            <v>ลาวัลย์  จองดี</v>
          </cell>
          <cell r="D202" t="str">
            <v>พนักงานช่วยเหลือคนไข้</v>
          </cell>
          <cell r="E202" t="str">
            <v>กลุ่มบริการ</v>
          </cell>
          <cell r="F202" t="str">
            <v>กลุ่มงานการพยาบาลผู้ป่วยศัลยกรรม  อ. 9 ชั้น 5</v>
          </cell>
          <cell r="G202">
            <v>1</v>
          </cell>
        </row>
        <row r="203">
          <cell r="A203">
            <v>202</v>
          </cell>
          <cell r="B203" t="str">
            <v>น.ส.</v>
          </cell>
          <cell r="C203" t="str">
            <v>บงกชธร  ยืนยง</v>
          </cell>
          <cell r="D203" t="str">
            <v>พนักงานช่วยเหลือคนไข้</v>
          </cell>
          <cell r="E203" t="str">
            <v>กลุ่มบริการ</v>
          </cell>
          <cell r="F203" t="str">
            <v>กลุ่มงานการพยาบาลผู้ป่วยศัลยกรรม  อ. 9 ชั้น 5</v>
          </cell>
          <cell r="G203">
            <v>1</v>
          </cell>
        </row>
        <row r="204">
          <cell r="A204">
            <v>203</v>
          </cell>
          <cell r="B204" t="str">
            <v>นาง</v>
          </cell>
          <cell r="C204" t="str">
            <v>ณัฐกฤตา  เจริญศิริ</v>
          </cell>
          <cell r="D204" t="str">
            <v>พนักงานช่วยเหลือคนไข้</v>
          </cell>
          <cell r="E204" t="str">
            <v>กลุ่มบริการ</v>
          </cell>
          <cell r="F204" t="str">
            <v>กลุ่มงานการพยาบาลผู้ป่วยศัลยกรรม  อ. 9 ชั้น 5</v>
          </cell>
          <cell r="G204">
            <v>1</v>
          </cell>
        </row>
        <row r="205">
          <cell r="A205">
            <v>204</v>
          </cell>
          <cell r="B205" t="str">
            <v>นาง</v>
          </cell>
          <cell r="C205" t="str">
            <v>ทัศนีย์  หงษ์ศรีจันทร์</v>
          </cell>
          <cell r="D205" t="str">
            <v>พนักงานช่วยเหลือคนไข้</v>
          </cell>
          <cell r="E205" t="str">
            <v>กลุ่มบริการ</v>
          </cell>
          <cell r="F205" t="str">
            <v>กลุ่มงานการพยาบาลผู้ป่วยศัลยกรรม  อ. 9 ชั้น 5</v>
          </cell>
          <cell r="G205">
            <v>1</v>
          </cell>
        </row>
        <row r="206">
          <cell r="A206">
            <v>205</v>
          </cell>
          <cell r="B206" t="str">
            <v>นาง</v>
          </cell>
          <cell r="C206" t="str">
            <v>จุฑามณี  หวังสุดดี</v>
          </cell>
          <cell r="D206" t="str">
            <v>พนักงานช่วยเหลือคนไข้</v>
          </cell>
          <cell r="E206" t="str">
            <v>กลุ่มบริการ</v>
          </cell>
          <cell r="F206" t="str">
            <v>กลุ่มงานการพยาบาลผู้ป่วยศัลยกรรม  อ. 9 ชั้น 5</v>
          </cell>
          <cell r="G206">
            <v>1</v>
          </cell>
        </row>
        <row r="207">
          <cell r="A207">
            <v>206</v>
          </cell>
          <cell r="B207" t="str">
            <v>น.ส.</v>
          </cell>
          <cell r="C207" t="str">
            <v>ประกายแก้ว  อุดมครบ</v>
          </cell>
          <cell r="D207" t="str">
            <v>พนักงานช่วยเหลือคนไข้</v>
          </cell>
          <cell r="E207" t="str">
            <v>กลุ่มบริการ</v>
          </cell>
          <cell r="F207" t="str">
            <v>กลุ่มงานการพยาบาลผู้ป่วยศัลยกรรม  อ. 9 ชั้น 5</v>
          </cell>
          <cell r="G207">
            <v>1</v>
          </cell>
        </row>
        <row r="208">
          <cell r="A208">
            <v>207</v>
          </cell>
          <cell r="B208" t="str">
            <v>นาง</v>
          </cell>
          <cell r="C208" t="str">
            <v>จันธิมา  ศรีงาม</v>
          </cell>
          <cell r="D208" t="str">
            <v>พนักงานช่วยเหลือคนไข้</v>
          </cell>
          <cell r="E208" t="str">
            <v>กลุ่มบริการ</v>
          </cell>
          <cell r="F208" t="str">
            <v>กลุ่มงานการพยาบาลผู้ป่วยศัลยกรรม  อ. 9 ชั้น 5</v>
          </cell>
          <cell r="G208">
            <v>1</v>
          </cell>
        </row>
        <row r="209">
          <cell r="A209">
            <v>208</v>
          </cell>
          <cell r="B209" t="str">
            <v>น.ส.</v>
          </cell>
          <cell r="C209" t="str">
            <v>รุจี  กองงาม</v>
          </cell>
          <cell r="D209" t="str">
            <v>พนักงานช่วยเหลือคนไข้</v>
          </cell>
          <cell r="E209" t="str">
            <v>กลุ่มบริการ</v>
          </cell>
          <cell r="F209" t="str">
            <v>กลุ่มงานการพยาบาลผู้ป่วยศัลยกรรม  อ. 9 ชั้น 6</v>
          </cell>
          <cell r="G209">
            <v>1</v>
          </cell>
        </row>
        <row r="210">
          <cell r="A210">
            <v>209</v>
          </cell>
          <cell r="B210" t="str">
            <v>นาง</v>
          </cell>
          <cell r="C210" t="str">
            <v>ธรารัตน์  ทองเชิด</v>
          </cell>
          <cell r="D210" t="str">
            <v>พนักงานช่วยเหลือคนไข้</v>
          </cell>
          <cell r="E210" t="str">
            <v>กลุ่มบริการ</v>
          </cell>
          <cell r="F210" t="str">
            <v>กลุ่มงานการพยาบาลผู้ป่วยศัลยกรรม  อ. 9 ชั้น 6</v>
          </cell>
          <cell r="G210">
            <v>1</v>
          </cell>
        </row>
        <row r="211">
          <cell r="A211">
            <v>210</v>
          </cell>
          <cell r="B211" t="str">
            <v>น.ส.</v>
          </cell>
          <cell r="C211" t="str">
            <v>โอ๋  ยุวชัยสง</v>
          </cell>
          <cell r="D211" t="str">
            <v>พนักงานช่วยเหลือคนไข้</v>
          </cell>
          <cell r="E211" t="str">
            <v>กลุ่มบริการ</v>
          </cell>
          <cell r="F211" t="str">
            <v>กลุ่มงานการพยาบาลผู้ป่วยศัลยกรรม  อ. 9 ชั้น 6</v>
          </cell>
          <cell r="G211">
            <v>1</v>
          </cell>
        </row>
        <row r="212">
          <cell r="A212">
            <v>211</v>
          </cell>
          <cell r="B212" t="str">
            <v>น.ส.</v>
          </cell>
          <cell r="C212" t="str">
            <v>นันทภัค  สุขสงวน</v>
          </cell>
          <cell r="D212" t="str">
            <v>พนักงานช่วยเหลือคนไข้</v>
          </cell>
          <cell r="E212" t="str">
            <v>กลุ่มบริการ</v>
          </cell>
          <cell r="F212" t="str">
            <v>กลุ่มงานการพยาบาลผู้ป่วยศัลยกรรม  อ. 9 ชั้น 6</v>
          </cell>
          <cell r="G212">
            <v>1</v>
          </cell>
        </row>
        <row r="213">
          <cell r="A213">
            <v>212</v>
          </cell>
          <cell r="B213" t="str">
            <v>นาง</v>
          </cell>
          <cell r="C213" t="str">
            <v>สิริพันธ์  แสบงบาล</v>
          </cell>
          <cell r="D213" t="str">
            <v>พนักงานช่วยเหลือคนไข้</v>
          </cell>
          <cell r="E213" t="str">
            <v>กลุ่มบริการ</v>
          </cell>
          <cell r="F213" t="str">
            <v>กลุ่มงานการพยาบาลผู้ป่วยสูติ-นรีเวช  อ. 12 ชั้น 4</v>
          </cell>
          <cell r="G213">
            <v>1</v>
          </cell>
        </row>
        <row r="214">
          <cell r="A214">
            <v>213</v>
          </cell>
          <cell r="B214" t="str">
            <v>นาง</v>
          </cell>
          <cell r="C214" t="str">
            <v>ภัทราภร  บุญศรี</v>
          </cell>
          <cell r="D214" t="str">
            <v>พนักงานช่วยเหลือคนไข้</v>
          </cell>
          <cell r="E214" t="str">
            <v>กลุ่มบริการ</v>
          </cell>
          <cell r="F214" t="str">
            <v>กลุ่มงานการพยาบาลผู้ป่วยสูติ-นรีเวช  อ. 12 ชั้น 4</v>
          </cell>
          <cell r="G214">
            <v>1</v>
          </cell>
        </row>
        <row r="215">
          <cell r="A215">
            <v>214</v>
          </cell>
          <cell r="B215" t="str">
            <v>น.ส.</v>
          </cell>
          <cell r="C215" t="str">
            <v>คนึงนิจ  ลัดโลด</v>
          </cell>
          <cell r="D215" t="str">
            <v>พนักงานช่วยเหลือคนไข้</v>
          </cell>
          <cell r="E215" t="str">
            <v>กลุ่มบริการ</v>
          </cell>
          <cell r="F215" t="str">
            <v>กลุ่มงานการพยาบาลผู้ป่วยสูติ-นรีเวช  อ. 12 ชั้น 4</v>
          </cell>
          <cell r="G215">
            <v>1</v>
          </cell>
        </row>
        <row r="216">
          <cell r="A216">
            <v>215</v>
          </cell>
          <cell r="B216" t="str">
            <v>นาง</v>
          </cell>
          <cell r="C216" t="str">
            <v>กิตติยา  ศรีมาลา</v>
          </cell>
          <cell r="D216" t="str">
            <v>พนักงานช่วยเหลือคนไข้</v>
          </cell>
          <cell r="E216" t="str">
            <v>กลุ่มบริการ</v>
          </cell>
          <cell r="F216" t="str">
            <v>กลุ่มงานการพยาบาลผู้ป่วยสูติ-นรีเวช  อ. 12 ชั้น 4</v>
          </cell>
          <cell r="G216">
            <v>1</v>
          </cell>
        </row>
        <row r="217">
          <cell r="A217">
            <v>216</v>
          </cell>
          <cell r="B217" t="str">
            <v>น.ส.</v>
          </cell>
          <cell r="C217" t="str">
            <v>ศรีนวล  หมายจันดี</v>
          </cell>
          <cell r="D217" t="str">
            <v>พนักงานช่วยเหลือคนไข้</v>
          </cell>
          <cell r="E217" t="str">
            <v>กลุ่มบริการ</v>
          </cell>
          <cell r="F217" t="str">
            <v>กลุ่มงานการพยาบาลผู้ป่วยสูติ-นรีเวช  อ. 12 ชั้น 4</v>
          </cell>
          <cell r="G217">
            <v>1</v>
          </cell>
        </row>
        <row r="218">
          <cell r="A218">
            <v>217</v>
          </cell>
          <cell r="B218" t="str">
            <v>น.ส.</v>
          </cell>
          <cell r="C218" t="str">
            <v>วิยะดา  คงอุตสาห์</v>
          </cell>
          <cell r="D218" t="str">
            <v>พนักงานช่วยเหลือคนไข้</v>
          </cell>
          <cell r="E218" t="str">
            <v>กลุ่มบริการ</v>
          </cell>
          <cell r="F218" t="str">
            <v>กลุ่มงานการพยาบาลผู้ป่วยสูติ-นรีเวช  อ. 12 ชั้น 4</v>
          </cell>
          <cell r="G218">
            <v>1</v>
          </cell>
        </row>
        <row r="219">
          <cell r="A219">
            <v>218</v>
          </cell>
          <cell r="B219" t="str">
            <v>น.ส.</v>
          </cell>
          <cell r="C219" t="str">
            <v>ภาสวีร์  มะวิญธร</v>
          </cell>
          <cell r="D219" t="str">
            <v>พนักงานช่วยเหลือคนไข้</v>
          </cell>
          <cell r="E219" t="str">
            <v>กลุ่มบริการ</v>
          </cell>
          <cell r="F219" t="str">
            <v>กลุ่มงานการพยาบาลผู้ป่วยสูติ-นรีเวช  อ. 4 ชั้น 2</v>
          </cell>
          <cell r="G219">
            <v>1</v>
          </cell>
        </row>
        <row r="220">
          <cell r="A220">
            <v>219</v>
          </cell>
          <cell r="B220" t="str">
            <v>น.ส.</v>
          </cell>
          <cell r="C220" t="str">
            <v>สุนิสา  หมายดี</v>
          </cell>
          <cell r="D220" t="str">
            <v>พนักงานช่วยเหลือคนไข้</v>
          </cell>
          <cell r="E220" t="str">
            <v>กลุ่มบริการ</v>
          </cell>
          <cell r="F220" t="str">
            <v>กลุ่มงานการพยาบาลผู้ป่วยสูติ-นรีเวช  อ. 4 ชั้น 2</v>
          </cell>
          <cell r="G220">
            <v>1</v>
          </cell>
        </row>
        <row r="221">
          <cell r="A221">
            <v>220</v>
          </cell>
          <cell r="B221" t="str">
            <v>น.ส.</v>
          </cell>
          <cell r="C221" t="str">
            <v>วาสนา  บุตรสาลี</v>
          </cell>
          <cell r="D221" t="str">
            <v>พนักงานช่วยเหลือคนไข้</v>
          </cell>
          <cell r="E221" t="str">
            <v>กลุ่มบริการ</v>
          </cell>
          <cell r="F221" t="str">
            <v>กลุ่มงานการพยาบาลผู้ป่วยสูติ-นรีเวช  อ. 4 ชั้น 2</v>
          </cell>
          <cell r="G221">
            <v>1</v>
          </cell>
        </row>
        <row r="222">
          <cell r="A222">
            <v>221</v>
          </cell>
          <cell r="B222" t="str">
            <v>น.ส.</v>
          </cell>
          <cell r="C222" t="str">
            <v>เจนจิรา  แก้วกาญจน์</v>
          </cell>
          <cell r="D222" t="str">
            <v>พนักงานช่วยเหลือคนไข้</v>
          </cell>
          <cell r="E222" t="str">
            <v>กลุ่มบริการ</v>
          </cell>
          <cell r="F222" t="str">
            <v>กลุ่มงานการพยาบาลผู้ป่วยสูติ-นรีเวช  อ. 4 ชั้น 2</v>
          </cell>
          <cell r="G222">
            <v>1</v>
          </cell>
        </row>
        <row r="223">
          <cell r="A223">
            <v>222</v>
          </cell>
          <cell r="B223" t="str">
            <v>น.ส.</v>
          </cell>
          <cell r="C223" t="str">
            <v>กัลยาณี  ขอสุข</v>
          </cell>
          <cell r="D223" t="str">
            <v>พนักงานช่วยเหลือคนไข้</v>
          </cell>
          <cell r="E223" t="str">
            <v>กลุ่มบริการ</v>
          </cell>
          <cell r="F223" t="str">
            <v>กลุ่มงานการพยาบาลผู้ป่วยสูติ-นรีเวช  อ. 4 ชั้น 2</v>
          </cell>
          <cell r="G223">
            <v>1</v>
          </cell>
        </row>
        <row r="224">
          <cell r="A224">
            <v>223</v>
          </cell>
          <cell r="B224" t="str">
            <v>นาง</v>
          </cell>
          <cell r="C224" t="str">
            <v>ประจันทร์  สำนักนิตย์</v>
          </cell>
          <cell r="D224" t="str">
            <v>พนักงานช่วยเหลือคนไข้</v>
          </cell>
          <cell r="E224" t="str">
            <v>กลุ่มบริการ</v>
          </cell>
          <cell r="F224" t="str">
            <v>กลุ่มงานการพยาบาลผู้ป่วยสูติ-นรีเวช  อ. 4 ชั้น 2</v>
          </cell>
          <cell r="G224">
            <v>1</v>
          </cell>
        </row>
        <row r="225">
          <cell r="A225">
            <v>224</v>
          </cell>
          <cell r="B225" t="str">
            <v>น.ส.</v>
          </cell>
          <cell r="C225" t="str">
            <v>เสาวนีย์  จำนงดี</v>
          </cell>
          <cell r="D225" t="str">
            <v>พนักงานช่วยเหลือคนไข้</v>
          </cell>
          <cell r="E225" t="str">
            <v>กลุ่มบริการ</v>
          </cell>
          <cell r="F225" t="str">
            <v>กลุ่มงานการพยาบาลผู้ป่วยสูติ-นรีเวช  อ. 4 ชั้น 2</v>
          </cell>
          <cell r="G225">
            <v>1</v>
          </cell>
        </row>
        <row r="226">
          <cell r="A226">
            <v>225</v>
          </cell>
          <cell r="B226" t="str">
            <v>นาง</v>
          </cell>
          <cell r="C226" t="str">
            <v>ระเบียบ  จันทร์สีดา</v>
          </cell>
          <cell r="D226" t="str">
            <v>พนักงานช่วยเหลือคนไข้</v>
          </cell>
          <cell r="E226" t="str">
            <v>กลุ่มบริการ</v>
          </cell>
          <cell r="F226" t="str">
            <v>กลุ่มงานการพยาบาลผู้ป่วยสูติ-นรีเวช  อ. 4 ชั้น 3</v>
          </cell>
          <cell r="G226">
            <v>1</v>
          </cell>
        </row>
        <row r="227">
          <cell r="A227">
            <v>226</v>
          </cell>
          <cell r="B227" t="str">
            <v>น.ส.</v>
          </cell>
          <cell r="C227" t="str">
            <v>ปัทมา  ใสนวล</v>
          </cell>
          <cell r="D227" t="str">
            <v>พนักงานช่วยเหลือคนไข้</v>
          </cell>
          <cell r="E227" t="str">
            <v>กลุ่มบริการ</v>
          </cell>
          <cell r="F227" t="str">
            <v>กลุ่มงานการพยาบาลผู้ป่วยสูติ-นรีเวช  อ. 4 ชั้น 3</v>
          </cell>
          <cell r="G227">
            <v>1</v>
          </cell>
        </row>
        <row r="228">
          <cell r="A228">
            <v>227</v>
          </cell>
          <cell r="B228" t="str">
            <v>น.ส.</v>
          </cell>
          <cell r="C228" t="str">
            <v>อาทิตยา  จันทะเด้</v>
          </cell>
          <cell r="D228" t="str">
            <v>พนักงานช่วยเหลือคนไข้</v>
          </cell>
          <cell r="E228" t="str">
            <v>กลุ่มบริการ</v>
          </cell>
          <cell r="F228" t="str">
            <v>กลุ่มงานการพยาบาลผู้ป่วยสูติ-นรีเวช  อ. 4 ชั้น 3</v>
          </cell>
          <cell r="G228">
            <v>1</v>
          </cell>
        </row>
        <row r="229">
          <cell r="A229">
            <v>228</v>
          </cell>
          <cell r="B229" t="str">
            <v>น.ส.</v>
          </cell>
          <cell r="C229" t="str">
            <v>วราภัสร์  เกษรบัว</v>
          </cell>
          <cell r="D229" t="str">
            <v>พนักงานช่วยเหลือคนไข้</v>
          </cell>
          <cell r="E229" t="str">
            <v>กลุ่มบริการ</v>
          </cell>
          <cell r="F229" t="str">
            <v>กลุ่มงานการพยาบาลผู้ป่วยสูติ-นรีเวช  อ. 4 ชั้น 3</v>
          </cell>
          <cell r="G229">
            <v>1</v>
          </cell>
        </row>
        <row r="230">
          <cell r="A230">
            <v>229</v>
          </cell>
          <cell r="B230" t="str">
            <v>น.ส.</v>
          </cell>
          <cell r="C230" t="str">
            <v>กัลยรัตน์  ศรกล้า</v>
          </cell>
          <cell r="D230" t="str">
            <v>พยาบาลวิชาชีพ</v>
          </cell>
          <cell r="E230" t="str">
            <v>กลุ่มวิชาชีพเฉพาะ(ก)</v>
          </cell>
          <cell r="F230" t="str">
            <v>กลุ่มงานการพยาบาลผู้ป่วยสูติ-นรีเวช  อ. 4 ชั้น 3</v>
          </cell>
          <cell r="G230">
            <v>1</v>
          </cell>
        </row>
        <row r="231">
          <cell r="A231">
            <v>230</v>
          </cell>
          <cell r="B231" t="str">
            <v>นาง</v>
          </cell>
          <cell r="C231" t="str">
            <v>รัชนก  โต๊ะงาม</v>
          </cell>
          <cell r="D231" t="str">
            <v>พนักงานช่วยเหลือคนไข้</v>
          </cell>
          <cell r="E231" t="str">
            <v>กลุ่มบริการ</v>
          </cell>
          <cell r="F231" t="str">
            <v>กลุ่มงานการพยาบาลผู้ป่วยสูติ-นรีเวช  อ. 4 ชั้น 4</v>
          </cell>
          <cell r="G231">
            <v>1</v>
          </cell>
        </row>
        <row r="232">
          <cell r="A232">
            <v>231</v>
          </cell>
          <cell r="B232" t="str">
            <v>น.ส.</v>
          </cell>
          <cell r="C232" t="str">
            <v>อำนวยพร  พูนสวัสดิ์</v>
          </cell>
          <cell r="D232" t="str">
            <v>พนักงานช่วยเหลือคนไข้</v>
          </cell>
          <cell r="E232" t="str">
            <v>กลุ่มบริการ</v>
          </cell>
          <cell r="F232" t="str">
            <v>กลุ่มงานการพยาบาลผู้ป่วยสูติ-นรีเวช  อ. 4 ชั้น 4</v>
          </cell>
          <cell r="G232">
            <v>1</v>
          </cell>
        </row>
        <row r="233">
          <cell r="A233">
            <v>232</v>
          </cell>
          <cell r="B233" t="str">
            <v>นาง</v>
          </cell>
          <cell r="C233" t="str">
            <v>สุวรรณา  แสนกล้า</v>
          </cell>
          <cell r="D233" t="str">
            <v>พนักงานช่วยเหลือคนไข้</v>
          </cell>
          <cell r="E233" t="str">
            <v>กลุ่มบริการ</v>
          </cell>
          <cell r="F233" t="str">
            <v>กลุ่มงานการพยาบาลผู้ป่วยสูติ-นรีเวช  อ. 4 ชั้น 4</v>
          </cell>
          <cell r="G233">
            <v>1</v>
          </cell>
        </row>
        <row r="234">
          <cell r="A234">
            <v>233</v>
          </cell>
          <cell r="B234" t="str">
            <v>น.ส.</v>
          </cell>
          <cell r="C234" t="str">
            <v>สุวดี  แก้วสว่าง</v>
          </cell>
          <cell r="D234" t="str">
            <v>พยาบาลวิชาชีพ</v>
          </cell>
          <cell r="E234" t="str">
            <v>กลุ่มวิชาชีพเฉพาะ(ก)</v>
          </cell>
          <cell r="F234" t="str">
            <v>กลุ่มงานการพยาบาลผู้ป่วยสูติ-นรีเวช  อ. 4 ชั้น 4</v>
          </cell>
          <cell r="G234">
            <v>1</v>
          </cell>
        </row>
        <row r="235">
          <cell r="A235">
            <v>234</v>
          </cell>
          <cell r="B235" t="str">
            <v>น.ส.</v>
          </cell>
          <cell r="C235" t="str">
            <v>ปรียานุช  แพงลุนหล้า</v>
          </cell>
          <cell r="D235" t="str">
            <v>พยาบาลวิชาชีพ</v>
          </cell>
          <cell r="E235" t="str">
            <v>กลุ่มวิชาชีพเฉพาะ(ก)</v>
          </cell>
          <cell r="F235" t="str">
            <v>กลุ่มงานการพยาบาลผู้ป่วยสูติ-นรีเวช  อ. 4 ชั้น 4</v>
          </cell>
          <cell r="G235">
            <v>1</v>
          </cell>
        </row>
        <row r="236">
          <cell r="A236">
            <v>235</v>
          </cell>
          <cell r="B236" t="str">
            <v>นาง</v>
          </cell>
          <cell r="C236" t="str">
            <v>ปราณี  คำแหง</v>
          </cell>
          <cell r="D236" t="str">
            <v>พนักงานช่วยเหลือคนไข้</v>
          </cell>
          <cell r="E236" t="str">
            <v>กลุ่มบริการ</v>
          </cell>
          <cell r="F236" t="str">
            <v>กลุ่มงานการพยาบาลผู้ป่วยโสต ศอ นาสิก  อ. 5 บน</v>
          </cell>
          <cell r="G236">
            <v>1</v>
          </cell>
        </row>
        <row r="237">
          <cell r="A237">
            <v>236</v>
          </cell>
          <cell r="B237" t="str">
            <v>น.ส.</v>
          </cell>
          <cell r="C237" t="str">
            <v>นฤมล  บุญศรี</v>
          </cell>
          <cell r="D237" t="str">
            <v>พนักงานช่วยเหลือคนไข้</v>
          </cell>
          <cell r="E237" t="str">
            <v>กลุ่มบริการ</v>
          </cell>
          <cell r="F237" t="str">
            <v>กลุ่มงานการพยาบาลผู้ป่วยโสต ศอ นาสิก  อ. 5 บน</v>
          </cell>
          <cell r="G237">
            <v>1</v>
          </cell>
        </row>
        <row r="238">
          <cell r="A238">
            <v>237</v>
          </cell>
          <cell r="B238" t="str">
            <v>นาย</v>
          </cell>
          <cell r="C238" t="str">
            <v>ประเสริฐ  ผลสมหวัง</v>
          </cell>
          <cell r="D238" t="str">
            <v>พนักงานช่วยเหลือคนไข้</v>
          </cell>
          <cell r="E238" t="str">
            <v>กลุ่มบริการ</v>
          </cell>
          <cell r="F238" t="str">
            <v>กลุ่มงานการพยาบาลผู้ป่วยโสต ศอ นาสิก  อ. 5 บน</v>
          </cell>
          <cell r="G238">
            <v>1</v>
          </cell>
        </row>
        <row r="239">
          <cell r="A239">
            <v>238</v>
          </cell>
          <cell r="B239" t="str">
            <v>น.ส.</v>
          </cell>
          <cell r="C239" t="str">
            <v>เพ็ญนภา  สุขแฉล้ม</v>
          </cell>
          <cell r="D239" t="str">
            <v>พนักงานช่วยเหลือคนไข้</v>
          </cell>
          <cell r="E239" t="str">
            <v>กลุ่มบริการ</v>
          </cell>
          <cell r="F239" t="str">
            <v>กลุ่มงานการพยาบาลผู้ป่วยโสต ศอ นาสิก  อ. 5 บน</v>
          </cell>
          <cell r="G239">
            <v>1</v>
          </cell>
        </row>
        <row r="240">
          <cell r="A240">
            <v>239</v>
          </cell>
          <cell r="B240" t="str">
            <v>นาง</v>
          </cell>
          <cell r="C240" t="str">
            <v>สมจิต  อุ้มบุญ</v>
          </cell>
          <cell r="D240" t="str">
            <v>พนักงานประจำตึก</v>
          </cell>
          <cell r="E240" t="str">
            <v>กลุ่มบริการ</v>
          </cell>
          <cell r="F240" t="str">
            <v>กลุ่มงานการพยาบาลผู้ป่วยหนัก (CCU)  อ. 14 ชั้น 1</v>
          </cell>
          <cell r="G240">
            <v>1</v>
          </cell>
        </row>
        <row r="241">
          <cell r="A241">
            <v>240</v>
          </cell>
          <cell r="B241" t="str">
            <v>น.ส.</v>
          </cell>
          <cell r="C241" t="str">
            <v>อ่อนศรี  เจริญศรี</v>
          </cell>
          <cell r="D241" t="str">
            <v>พนักงานช่วยเหลือคนไข้</v>
          </cell>
          <cell r="E241" t="str">
            <v>กลุ่มบริการ</v>
          </cell>
          <cell r="F241" t="str">
            <v>กลุ่มงานการพยาบาลผู้ป่วยหนัก (CCU)  อ. 14 ชั้น 1</v>
          </cell>
          <cell r="G241">
            <v>1</v>
          </cell>
        </row>
        <row r="242">
          <cell r="A242">
            <v>241</v>
          </cell>
          <cell r="B242" t="str">
            <v>น.ส.</v>
          </cell>
          <cell r="C242" t="str">
            <v>สุนิสา  เขียนดี</v>
          </cell>
          <cell r="D242" t="str">
            <v>พนักงานช่วยเหลือคนไข้</v>
          </cell>
          <cell r="E242" t="str">
            <v>กลุ่มบริการ</v>
          </cell>
          <cell r="F242" t="str">
            <v>กลุ่มงานการพยาบาลผู้ป่วยหนัก (CCU)  อ. 14 ชั้น 1</v>
          </cell>
          <cell r="G242">
            <v>1</v>
          </cell>
        </row>
        <row r="243">
          <cell r="A243">
            <v>242</v>
          </cell>
          <cell r="B243" t="str">
            <v>น.ส.</v>
          </cell>
          <cell r="C243" t="str">
            <v>ภัทรลดา  ดุจจานุทัศน์</v>
          </cell>
          <cell r="D243" t="str">
            <v>พยาบาลวิชาชีพ</v>
          </cell>
          <cell r="E243" t="str">
            <v>กลุ่มวิชาชีพเฉพาะ(ก)</v>
          </cell>
          <cell r="F243" t="str">
            <v>กลุ่มงานการพยาบาลผู้ป่วยหนัก (CCU)  อ. 14 ชั้น 1</v>
          </cell>
          <cell r="G243">
            <v>1</v>
          </cell>
        </row>
        <row r="244">
          <cell r="A244">
            <v>243</v>
          </cell>
          <cell r="B244" t="str">
            <v>น.ส.</v>
          </cell>
          <cell r="C244" t="str">
            <v>จำเนียน  ทองหย่อน</v>
          </cell>
          <cell r="D244" t="str">
            <v>พนักงานช่วยเหลือคนไข้</v>
          </cell>
          <cell r="E244" t="str">
            <v>กลุ่มบริการ</v>
          </cell>
          <cell r="F244" t="str">
            <v>กลุ่มงานการพยาบาลผู้ป่วยหนัก (CCU)  อ. 14 ชั้น 1</v>
          </cell>
          <cell r="G244">
            <v>1</v>
          </cell>
        </row>
        <row r="245">
          <cell r="A245">
            <v>244</v>
          </cell>
          <cell r="B245" t="str">
            <v>นาง</v>
          </cell>
          <cell r="C245" t="str">
            <v>วรรณา  ยิ่งดี</v>
          </cell>
          <cell r="D245" t="str">
            <v>พนักงานช่วยเหลือคนไข้</v>
          </cell>
          <cell r="E245" t="str">
            <v>กลุ่มบริการ</v>
          </cell>
          <cell r="F245" t="str">
            <v>กลุ่มงานการพยาบาลผู้ป่วยหนัก (ICU Trauma)  อ. 2 ชั้น 2</v>
          </cell>
          <cell r="G245">
            <v>1</v>
          </cell>
        </row>
        <row r="246">
          <cell r="A246">
            <v>245</v>
          </cell>
          <cell r="B246" t="str">
            <v>นาง</v>
          </cell>
          <cell r="C246" t="str">
            <v>ผุสดี  พระจันทร์</v>
          </cell>
          <cell r="D246" t="str">
            <v>พนักงานช่วยเหลือคนไข้</v>
          </cell>
          <cell r="E246" t="str">
            <v>กลุ่มบริการ</v>
          </cell>
          <cell r="F246" t="str">
            <v>กลุ่มงานการพยาบาลผู้ป่วยหนัก (ICU Trauma)  อ. 2 ชั้น 2</v>
          </cell>
          <cell r="G246">
            <v>1</v>
          </cell>
        </row>
        <row r="247">
          <cell r="A247">
            <v>246</v>
          </cell>
          <cell r="B247" t="str">
            <v>น.ส.</v>
          </cell>
          <cell r="C247" t="str">
            <v>พรชนก  ปรีชา</v>
          </cell>
          <cell r="D247" t="str">
            <v>พนักงานช่วยเหลือคนไข้</v>
          </cell>
          <cell r="E247" t="str">
            <v>กลุ่มบริการ</v>
          </cell>
          <cell r="F247" t="str">
            <v>กลุ่มงานการพยาบาลผู้ป่วยหนัก (ICU Trauma)  อ. 2 ชั้น 2</v>
          </cell>
          <cell r="G247">
            <v>1</v>
          </cell>
        </row>
        <row r="248">
          <cell r="A248">
            <v>247</v>
          </cell>
          <cell r="B248" t="str">
            <v>นาย</v>
          </cell>
          <cell r="C248" t="str">
            <v>สันติ  สวนงาม</v>
          </cell>
          <cell r="D248" t="str">
            <v>พนักงานประจำตึก</v>
          </cell>
          <cell r="E248" t="str">
            <v>กลุ่มบริการ</v>
          </cell>
          <cell r="F248" t="str">
            <v>กลุ่มงานการพยาบาลผู้ป่วยหนัก 1 (ICU 1)  อ. 2 ชั้น 3</v>
          </cell>
          <cell r="G248">
            <v>1</v>
          </cell>
        </row>
        <row r="249">
          <cell r="A249">
            <v>248</v>
          </cell>
          <cell r="B249" t="str">
            <v>นาง</v>
          </cell>
          <cell r="C249" t="str">
            <v>นิดา  เบญจมาศ</v>
          </cell>
          <cell r="D249" t="str">
            <v>พนักงานช่วยเหลือคนไข้</v>
          </cell>
          <cell r="E249" t="str">
            <v>กลุ่มบริการ</v>
          </cell>
          <cell r="F249" t="str">
            <v>กลุ่มงานการพยาบาลผู้ป่วยหนัก 1 (ICU 1)  อ. 2 ชั้น 3</v>
          </cell>
          <cell r="G249">
            <v>1</v>
          </cell>
        </row>
        <row r="250">
          <cell r="A250">
            <v>249</v>
          </cell>
          <cell r="B250" t="str">
            <v>นาย</v>
          </cell>
          <cell r="C250" t="str">
            <v>สุพจน์  เพชรใส</v>
          </cell>
          <cell r="D250" t="str">
            <v>พนักงานประจำตึก</v>
          </cell>
          <cell r="E250" t="str">
            <v>กลุ่มบริการ</v>
          </cell>
          <cell r="F250" t="str">
            <v>กลุ่มงานการพยาบาลผู้ป่วยหนัก 1 (ICU 1)  อ. 2 ชั้น 3</v>
          </cell>
          <cell r="G250">
            <v>1</v>
          </cell>
        </row>
        <row r="251">
          <cell r="A251">
            <v>250</v>
          </cell>
          <cell r="B251" t="str">
            <v>น.ส.</v>
          </cell>
          <cell r="C251" t="str">
            <v>อำพร  หอยทอง</v>
          </cell>
          <cell r="D251" t="str">
            <v>พนักงานช่วยเหลือคนไข้</v>
          </cell>
          <cell r="E251" t="str">
            <v>กลุ่มบริการ</v>
          </cell>
          <cell r="F251" t="str">
            <v>กลุ่มงานการพยาบาลผู้ป่วยหนัก 1 (ICU 1)  อ. 2 ชั้น 3</v>
          </cell>
          <cell r="G251">
            <v>1</v>
          </cell>
        </row>
        <row r="252">
          <cell r="A252">
            <v>251</v>
          </cell>
          <cell r="B252" t="str">
            <v>น.ส.</v>
          </cell>
          <cell r="C252" t="str">
            <v>อภิญญา  ฉิมมาลี</v>
          </cell>
          <cell r="D252" t="str">
            <v>พยาบาลวิชาชีพ</v>
          </cell>
          <cell r="E252" t="str">
            <v>กลุ่มวิชาชีพเฉพาะ(ก)</v>
          </cell>
          <cell r="F252" t="str">
            <v>กลุ่มงานการพยาบาลผู้ป่วยหนัก 1 (ICU 1)  อ. 2 ชั้น 3</v>
          </cell>
          <cell r="G252">
            <v>1</v>
          </cell>
        </row>
        <row r="253">
          <cell r="A253">
            <v>252</v>
          </cell>
          <cell r="B253" t="str">
            <v>น.ส.</v>
          </cell>
          <cell r="C253" t="str">
            <v>ปารณีย์  มานุจำ</v>
          </cell>
          <cell r="D253" t="str">
            <v>พนักงานช่วยเหลือคนไข้</v>
          </cell>
          <cell r="E253" t="str">
            <v>กลุ่มบริการ</v>
          </cell>
          <cell r="F253" t="str">
            <v>กลุ่มงานการพยาบาลผู้ป่วยหนัก 1 (ICU 1)  อ. 2 ชั้น 3</v>
          </cell>
          <cell r="G253">
            <v>1</v>
          </cell>
        </row>
        <row r="254">
          <cell r="A254">
            <v>253</v>
          </cell>
          <cell r="B254" t="str">
            <v>น.ส.</v>
          </cell>
          <cell r="C254" t="str">
            <v>วริษฐา  นนทบท</v>
          </cell>
          <cell r="D254" t="str">
            <v>พยาบาลวิชาชีพ</v>
          </cell>
          <cell r="E254" t="str">
            <v>กลุ่มวิชาชีพเฉพาะ(ก)</v>
          </cell>
          <cell r="F254" t="str">
            <v>กลุ่มงานการพยาบาลผู้ป่วยหนัก 1 (ICU 1)  อ. 2 ชั้น 3</v>
          </cell>
          <cell r="G254">
            <v>1</v>
          </cell>
        </row>
        <row r="255">
          <cell r="A255">
            <v>254</v>
          </cell>
          <cell r="B255" t="str">
            <v>น.ส.</v>
          </cell>
          <cell r="C255" t="str">
            <v>สุทธิกานต์  อรัญรุด</v>
          </cell>
          <cell r="D255" t="str">
            <v>พยาบาลวิชาชีพ</v>
          </cell>
          <cell r="E255" t="str">
            <v>กลุ่มวิชาชีพเฉพาะ(ก)</v>
          </cell>
          <cell r="F255" t="str">
            <v>กลุ่มงานการพยาบาลผู้ป่วยหนัก 1 (ICU 1)  อ. 2 ชั้น 3</v>
          </cell>
          <cell r="G255">
            <v>1</v>
          </cell>
        </row>
        <row r="256">
          <cell r="A256">
            <v>255</v>
          </cell>
          <cell r="B256" t="str">
            <v>น.ส.</v>
          </cell>
          <cell r="C256" t="str">
            <v>วชิราพร เดชกุลรัมย์  </v>
          </cell>
          <cell r="D256" t="str">
            <v>พยาบาลวิชาชีพ</v>
          </cell>
          <cell r="E256" t="str">
            <v>กลุ่มวิชาชีพเฉพาะ(ก)</v>
          </cell>
          <cell r="F256" t="str">
            <v>กลุ่มงานการพยาบาลผู้ป่วยหนัก 1 (ICU 1)  อ. 2 ชั้น 3</v>
          </cell>
          <cell r="G256">
            <v>1</v>
          </cell>
        </row>
        <row r="257">
          <cell r="A257">
            <v>256</v>
          </cell>
          <cell r="B257" t="str">
            <v>น.ส.</v>
          </cell>
          <cell r="C257" t="str">
            <v>อรุณ  แสนกล้า</v>
          </cell>
          <cell r="D257" t="str">
            <v>พนักงานช่วยเหลือคนไข้</v>
          </cell>
          <cell r="E257" t="str">
            <v>กลุ่มบริการ</v>
          </cell>
          <cell r="F257" t="str">
            <v>กลุ่มงานการพยาบาลผู้ป่วยหนัก 2 (ICU 2)  อ. 14 ชั้น 2</v>
          </cell>
          <cell r="G257">
            <v>1</v>
          </cell>
        </row>
        <row r="258">
          <cell r="A258">
            <v>257</v>
          </cell>
          <cell r="B258" t="str">
            <v>นาย</v>
          </cell>
          <cell r="C258" t="str">
            <v>พิชัย  สวนงาม</v>
          </cell>
          <cell r="D258" t="str">
            <v>พนักงานประจำตึก</v>
          </cell>
          <cell r="E258" t="str">
            <v>กลุ่มบริการ</v>
          </cell>
          <cell r="F258" t="str">
            <v>กลุ่มงานการพยาบาลผู้ป่วยหนัก 2 (ICU 2)  อ. 14 ชั้น 2</v>
          </cell>
          <cell r="G258">
            <v>1</v>
          </cell>
        </row>
        <row r="259">
          <cell r="A259">
            <v>258</v>
          </cell>
          <cell r="B259" t="str">
            <v>นาย</v>
          </cell>
          <cell r="C259" t="str">
            <v>ณัฐพล  พูลสวัสดิ์</v>
          </cell>
          <cell r="D259" t="str">
            <v>พนักงานประจำตึก</v>
          </cell>
          <cell r="E259" t="str">
            <v>กลุ่มบริการ</v>
          </cell>
          <cell r="F259" t="str">
            <v>กลุ่มงานการพยาบาลผู้ป่วยหนัก 2 (ICU 2)  อ. 14 ชั้น 2</v>
          </cell>
          <cell r="G259">
            <v>1</v>
          </cell>
        </row>
        <row r="260">
          <cell r="A260">
            <v>259</v>
          </cell>
          <cell r="B260" t="str">
            <v>นาง</v>
          </cell>
          <cell r="C260" t="str">
            <v>เจียบ  ด้ามทอง</v>
          </cell>
          <cell r="D260" t="str">
            <v>พนักงานช่วยเหลือคนไข้</v>
          </cell>
          <cell r="E260" t="str">
            <v>กลุ่มบริการ</v>
          </cell>
          <cell r="F260" t="str">
            <v>กลุ่มงานการพยาบาลผู้ป่วยหนัก 2 (ICU 2)  อ. 14 ชั้น 2</v>
          </cell>
          <cell r="G260">
            <v>1</v>
          </cell>
        </row>
        <row r="261">
          <cell r="A261">
            <v>260</v>
          </cell>
          <cell r="B261" t="str">
            <v>น.ส.</v>
          </cell>
          <cell r="C261" t="str">
            <v>พรทิภา  ลาภบุตร</v>
          </cell>
          <cell r="D261" t="str">
            <v>พยาบาลวิชาชีพ</v>
          </cell>
          <cell r="E261" t="str">
            <v>กลุ่มวิชาชีพเฉพาะ(ก)</v>
          </cell>
          <cell r="F261" t="str">
            <v>กลุ่มงานการพยาบาลผู้ป่วยหนัก 2 (ICU 2)  อ. 14 ชั้น 2</v>
          </cell>
          <cell r="G261">
            <v>1</v>
          </cell>
        </row>
        <row r="262">
          <cell r="A262">
            <v>261</v>
          </cell>
          <cell r="B262" t="str">
            <v>น.ส.</v>
          </cell>
          <cell r="C262" t="str">
            <v>ศิรัญญา  เจริญสุข</v>
          </cell>
          <cell r="D262" t="str">
            <v>พยาบาลวิชาชีพ</v>
          </cell>
          <cell r="E262" t="str">
            <v>กลุ่มวิชาชีพเฉพาะ(ก)</v>
          </cell>
          <cell r="F262" t="str">
            <v>กลุ่มงานการพยาบาลผู้ป่วยหนัก 2 (ICU 2)  อ. 14 ชั้น 2</v>
          </cell>
          <cell r="G262">
            <v>1</v>
          </cell>
        </row>
        <row r="263">
          <cell r="A263">
            <v>262</v>
          </cell>
          <cell r="B263" t="str">
            <v>น.ส.</v>
          </cell>
          <cell r="C263" t="str">
            <v>ฑิตยาพร  สังข์โกมล</v>
          </cell>
          <cell r="D263" t="str">
            <v>พยาบาลวิชาชีพ</v>
          </cell>
          <cell r="E263" t="str">
            <v>กลุ่มวิชาชีพเฉพาะ(ก)</v>
          </cell>
          <cell r="F263" t="str">
            <v>กลุ่มงานการพยาบาลผู้ป่วยหนัก 2 (ICU 2)  อ. 14 ชั้น 2</v>
          </cell>
          <cell r="G263">
            <v>1</v>
          </cell>
        </row>
        <row r="264">
          <cell r="A264">
            <v>263</v>
          </cell>
          <cell r="B264" t="str">
            <v>น.ส.</v>
          </cell>
          <cell r="C264" t="str">
            <v>รัตติกานต์  กมลเลิศ</v>
          </cell>
          <cell r="D264" t="str">
            <v>พยาบาลวิชาชีพ</v>
          </cell>
          <cell r="E264" t="str">
            <v>กลุ่มวิชาชีพเฉพาะ(ก)</v>
          </cell>
          <cell r="F264" t="str">
            <v>กลุ่มงานการพยาบาลผู้ป่วยหนัก 2 (ICU 2)  อ. 14 ชั้น 2</v>
          </cell>
          <cell r="G264">
            <v>1</v>
          </cell>
        </row>
        <row r="265">
          <cell r="A265">
            <v>264</v>
          </cell>
          <cell r="B265" t="str">
            <v>น.ส.</v>
          </cell>
          <cell r="C265" t="str">
            <v>เสาวลักษณ์  พัสลัง</v>
          </cell>
          <cell r="D265" t="str">
            <v>พยาบาลวิชาชีพ</v>
          </cell>
          <cell r="E265" t="str">
            <v>กลุ่มวิชาชีพเฉพาะ(ก)</v>
          </cell>
          <cell r="F265" t="str">
            <v>กลุ่มงานการพยาบาลผู้ป่วยหนัก 2 (ICU 2)  อ. 14 ชั้น 2</v>
          </cell>
          <cell r="G265">
            <v>1</v>
          </cell>
        </row>
        <row r="266">
          <cell r="A266">
            <v>265</v>
          </cell>
          <cell r="B266" t="str">
            <v>นาง</v>
          </cell>
          <cell r="C266" t="str">
            <v>มีนา  คงทวี</v>
          </cell>
          <cell r="D266" t="str">
            <v>พนักงานช่วยเหลือคนไข้</v>
          </cell>
          <cell r="E266" t="str">
            <v>กลุ่มบริการ</v>
          </cell>
          <cell r="F266" t="str">
            <v>กลุ่มงานการพยาบาลผู้ป่วยหนัก 2 (ICU 2)  อ. 14 ชั้น 2</v>
          </cell>
          <cell r="G266">
            <v>1</v>
          </cell>
        </row>
        <row r="267">
          <cell r="A267">
            <v>266</v>
          </cell>
          <cell r="B267" t="str">
            <v>น.ส.</v>
          </cell>
          <cell r="C267" t="str">
            <v>พัชรินทร์  เกิดศิริ</v>
          </cell>
          <cell r="D267" t="str">
            <v>พนักงานช่วยเหลือคนไข้</v>
          </cell>
          <cell r="E267" t="str">
            <v>กลุ่มบริการ</v>
          </cell>
          <cell r="F267" t="str">
            <v>กลุ่มงานการพยาบาลผู้ป่วยหนัก 2 (ICU 2)  อ. 14 ชั้น 2</v>
          </cell>
          <cell r="G267">
            <v>1</v>
          </cell>
        </row>
        <row r="268">
          <cell r="A268">
            <v>267</v>
          </cell>
          <cell r="B268" t="str">
            <v>น.ส.</v>
          </cell>
          <cell r="C268" t="str">
            <v>วิมลรัตน์  เติมกล้า</v>
          </cell>
          <cell r="D268" t="str">
            <v>พนักงานช่วยเหลือคนไข้</v>
          </cell>
          <cell r="E268" t="str">
            <v>กลุ่มบริการ</v>
          </cell>
          <cell r="F268" t="str">
            <v>กลุ่มงานการพยาบาลผู้ป่วยหนัก 2 (ICU 2)  อ. 14 ชั้น 2</v>
          </cell>
          <cell r="G268">
            <v>1</v>
          </cell>
        </row>
        <row r="269">
          <cell r="A269">
            <v>268</v>
          </cell>
          <cell r="B269" t="str">
            <v>น.ส.</v>
          </cell>
          <cell r="C269" t="str">
            <v>เมวิการ์  กลิ่นฟุ้ง</v>
          </cell>
          <cell r="D269" t="str">
            <v>พยาบาลวิชาชีพ</v>
          </cell>
          <cell r="E269" t="str">
            <v>กลุ่มวิชาชีพเฉพาะ(ก)</v>
          </cell>
          <cell r="F269" t="str">
            <v>กลุ่มงานการพยาบาลผู้ป่วยหนัก 2 (ICU 2)  อ. 14 ชั้น 2</v>
          </cell>
          <cell r="G269">
            <v>1</v>
          </cell>
        </row>
        <row r="270">
          <cell r="A270">
            <v>269</v>
          </cell>
          <cell r="B270" t="str">
            <v>นาย</v>
          </cell>
          <cell r="C270" t="str">
            <v>สุเนตร  เมืองงาม</v>
          </cell>
          <cell r="D270" t="str">
            <v>พนักงานช่วยเหลือคนไข้</v>
          </cell>
          <cell r="E270" t="str">
            <v>กลุ่มบริการ</v>
          </cell>
          <cell r="F270" t="str">
            <v>กลุ่มงานการพยาบาลผู้ป่วยหนัก 2 (ICU 2)  อ. 14 ชั้น 2</v>
          </cell>
          <cell r="G270">
            <v>1</v>
          </cell>
        </row>
        <row r="271">
          <cell r="A271">
            <v>270</v>
          </cell>
          <cell r="B271" t="str">
            <v>น.ส.</v>
          </cell>
          <cell r="C271" t="str">
            <v>อภิญญา  พงษ์พิทักษ์</v>
          </cell>
          <cell r="D271" t="str">
            <v>พยาบาลวิชาชีพ</v>
          </cell>
          <cell r="E271" t="str">
            <v>กลุ่มวิชาชีพเฉพาะ(ก)</v>
          </cell>
          <cell r="F271" t="str">
            <v>กลุ่มงานการพยาบาลผู้ป่วยหนัก 2 (ICU 2)  อ. 14 ชั้น 2</v>
          </cell>
          <cell r="G271">
            <v>1</v>
          </cell>
        </row>
        <row r="272">
          <cell r="A272">
            <v>271</v>
          </cell>
          <cell r="B272" t="str">
            <v>นาง</v>
          </cell>
          <cell r="C272" t="str">
            <v>พรรณี  แสงงาม</v>
          </cell>
          <cell r="D272" t="str">
            <v>พนักงานช่วยเหลือคนไข้</v>
          </cell>
          <cell r="E272" t="str">
            <v>กลุ่มบริการ</v>
          </cell>
          <cell r="F272" t="str">
            <v>กลุ่มงานการพยาบาลผู้ป่วยออร์โธปิดิกส์  อ. 3 บน</v>
          </cell>
          <cell r="G272">
            <v>1</v>
          </cell>
        </row>
        <row r="273">
          <cell r="A273">
            <v>272</v>
          </cell>
          <cell r="B273" t="str">
            <v>นาง</v>
          </cell>
          <cell r="C273" t="str">
            <v>อัทยา  กริชกระโทก</v>
          </cell>
          <cell r="D273" t="str">
            <v>พนักงานช่วยเหลือคนไข้</v>
          </cell>
          <cell r="E273" t="str">
            <v>กลุ่มบริการ</v>
          </cell>
          <cell r="F273" t="str">
            <v>กลุ่มงานการพยาบาลผู้ป่วยออร์โธปิดิกส์  อ. 3 บน</v>
          </cell>
          <cell r="G273">
            <v>1</v>
          </cell>
        </row>
        <row r="274">
          <cell r="A274">
            <v>273</v>
          </cell>
          <cell r="B274" t="str">
            <v>น.ส.</v>
          </cell>
          <cell r="C274" t="str">
            <v>ศยามล  รักไทย</v>
          </cell>
          <cell r="D274" t="str">
            <v>พนักงานช่วยเหลือคนไข้</v>
          </cell>
          <cell r="E274" t="str">
            <v>กลุ่มบริการ</v>
          </cell>
          <cell r="F274" t="str">
            <v>กลุ่มงานการพยาบาลผู้ป่วยออร์โธปิดิกส์  อ. 3 บน</v>
          </cell>
          <cell r="G274">
            <v>1</v>
          </cell>
        </row>
        <row r="275">
          <cell r="A275">
            <v>274</v>
          </cell>
          <cell r="B275" t="str">
            <v>นาง</v>
          </cell>
          <cell r="C275" t="str">
            <v>วาริณี  โสมภีร์</v>
          </cell>
          <cell r="D275" t="str">
            <v>พนักงานช่วยเหลือคนไข้</v>
          </cell>
          <cell r="E275" t="str">
            <v>กลุ่มบริการ</v>
          </cell>
          <cell r="F275" t="str">
            <v>กลุ่มงานการพยาบาลผู้ป่วยออร์โธปิดิกส์  อ. 3 บน</v>
          </cell>
          <cell r="G275">
            <v>1</v>
          </cell>
        </row>
        <row r="276">
          <cell r="A276">
            <v>275</v>
          </cell>
          <cell r="B276" t="str">
            <v>น.ส.</v>
          </cell>
          <cell r="C276" t="str">
            <v>ลักษณา  มียิ่ง</v>
          </cell>
          <cell r="D276" t="str">
            <v>พนักงานช่วยเหลือคนไข้</v>
          </cell>
          <cell r="E276" t="str">
            <v>กลุ่มบริการ</v>
          </cell>
          <cell r="F276" t="str">
            <v>กลุ่มงานการพยาบาลผู้ป่วยออร์โธปิดิกส์  อ. 3 บน</v>
          </cell>
          <cell r="G276">
            <v>1</v>
          </cell>
        </row>
        <row r="277">
          <cell r="A277">
            <v>276</v>
          </cell>
          <cell r="B277" t="str">
            <v>น.ส.</v>
          </cell>
          <cell r="C277" t="str">
            <v>ณัฐนิชา  ดำริห์</v>
          </cell>
          <cell r="D277" t="str">
            <v>พยาบาลวิชาชีพ</v>
          </cell>
          <cell r="E277" t="str">
            <v>กลุ่มวิชาชีพเฉพาะ(ก)</v>
          </cell>
          <cell r="F277" t="str">
            <v>กลุ่มงานการพยาบาลผู้ป่วยออร์โธปิดิกส์  อ. 3 บน</v>
          </cell>
          <cell r="G277">
            <v>1</v>
          </cell>
        </row>
        <row r="278">
          <cell r="A278">
            <v>277</v>
          </cell>
          <cell r="B278" t="str">
            <v>นาย</v>
          </cell>
          <cell r="C278" t="str">
            <v>สุรนันท์  บุญร่วม</v>
          </cell>
          <cell r="D278" t="str">
            <v>พนักงานช่วยเหลือคนไข้</v>
          </cell>
          <cell r="E278" t="str">
            <v>กลุ่มบริการ</v>
          </cell>
          <cell r="F278" t="str">
            <v>กลุ่มงานการพยาบาลผู้ป่วยออร์โธปิดิกส์  อ. 3 ล่าง</v>
          </cell>
          <cell r="G278">
            <v>1</v>
          </cell>
        </row>
        <row r="279">
          <cell r="A279">
            <v>278</v>
          </cell>
          <cell r="B279" t="str">
            <v>นาย</v>
          </cell>
          <cell r="C279" t="str">
            <v>ฐิติโชค  คนึงเพียร</v>
          </cell>
          <cell r="D279" t="str">
            <v>พนักงานช่วยเหลือคนไข้</v>
          </cell>
          <cell r="E279" t="str">
            <v>กลุ่มบริการ</v>
          </cell>
          <cell r="F279" t="str">
            <v>กลุ่มงานการพยาบาลผู้ป่วยออร์โธปิดิกส์  อ. 3 ล่าง</v>
          </cell>
          <cell r="G279">
            <v>1</v>
          </cell>
        </row>
        <row r="280">
          <cell r="A280">
            <v>279</v>
          </cell>
          <cell r="B280" t="str">
            <v>นาย</v>
          </cell>
          <cell r="C280" t="str">
            <v>อดิศักดิ์  จารัตน์</v>
          </cell>
          <cell r="D280" t="str">
            <v>พนักงานช่วยเหลือคนไข้</v>
          </cell>
          <cell r="E280" t="str">
            <v>กลุ่มบริการ</v>
          </cell>
          <cell r="F280" t="str">
            <v>กลุ่มงานการพยาบาลผู้ป่วยออร์โธปิดิกส์  อ. 3 ล่าง</v>
          </cell>
          <cell r="G280">
            <v>1</v>
          </cell>
        </row>
        <row r="281">
          <cell r="A281">
            <v>280</v>
          </cell>
          <cell r="B281" t="str">
            <v>นาย</v>
          </cell>
          <cell r="C281" t="str">
            <v>เทอดศักดิ์  พึ่งสุข</v>
          </cell>
          <cell r="D281" t="str">
            <v>พนักงานช่วยเหลือคนไข้</v>
          </cell>
          <cell r="E281" t="str">
            <v>กลุ่มบริการ</v>
          </cell>
          <cell r="F281" t="str">
            <v>กลุ่มงานการพยาบาลผู้ป่วยออร์โธปิดิกส์ (OPD กระดูกและข้อ)</v>
          </cell>
          <cell r="G281">
            <v>1</v>
          </cell>
        </row>
        <row r="282">
          <cell r="A282">
            <v>281</v>
          </cell>
          <cell r="B282" t="str">
            <v>นาย</v>
          </cell>
          <cell r="C282" t="str">
            <v>สมาน  เกิดเหลี่ยม</v>
          </cell>
          <cell r="D282" t="str">
            <v>พนักงานช่วยเหลือคนไข้</v>
          </cell>
          <cell r="E282" t="str">
            <v>กลุ่มบริการ</v>
          </cell>
          <cell r="F282" t="str">
            <v>กลุ่มงานการพยาบาลผู้ป่วยออร์โธปิดิกส์ (OPD กระดูกและข้อ)</v>
          </cell>
          <cell r="G282">
            <v>1</v>
          </cell>
        </row>
        <row r="283">
          <cell r="A283">
            <v>282</v>
          </cell>
          <cell r="B283" t="str">
            <v>น.ส.</v>
          </cell>
          <cell r="C283" t="str">
            <v>ธฤตณภัทร  โชติจันทร์</v>
          </cell>
          <cell r="D283" t="str">
            <v>พนักงานช่วยเหลือคนไข้</v>
          </cell>
          <cell r="E283" t="str">
            <v>กลุ่มบริการ</v>
          </cell>
          <cell r="F283" t="str">
            <v>กลุ่มงานการพยาบาลผู้ป่วยออร์โธปิดิกส์ (OPD กระดูกและข้อ)</v>
          </cell>
          <cell r="G283">
            <v>1</v>
          </cell>
        </row>
        <row r="284">
          <cell r="A284">
            <v>283</v>
          </cell>
          <cell r="B284" t="str">
            <v>น.ส.</v>
          </cell>
          <cell r="C284" t="str">
            <v>วิไลพร  ศรีวิลาศ</v>
          </cell>
          <cell r="D284" t="str">
            <v>พยาบาลวิชาชีพ</v>
          </cell>
          <cell r="E284" t="str">
            <v>กลุ่มวิชาชีพเฉพาะ(ก)</v>
          </cell>
          <cell r="F284" t="str">
            <v>กลุ่มงานการพยาบาลผู้ป่วยอายุรกรรม  อ. 10 ชั้น 2</v>
          </cell>
          <cell r="G284">
            <v>1</v>
          </cell>
        </row>
        <row r="285">
          <cell r="A285">
            <v>284</v>
          </cell>
          <cell r="B285" t="str">
            <v>น.ส.</v>
          </cell>
          <cell r="C285" t="str">
            <v>พัชราพร  หมายดี</v>
          </cell>
          <cell r="D285" t="str">
            <v>พนักงานช่วยเหลือคนไข้</v>
          </cell>
          <cell r="E285" t="str">
            <v>กลุ่มบริการ</v>
          </cell>
          <cell r="F285" t="str">
            <v>กลุ่มงานการพยาบาลผู้ป่วยอายุรกรรม  อ. 10 ชั้น 2</v>
          </cell>
          <cell r="G285">
            <v>1</v>
          </cell>
        </row>
        <row r="286">
          <cell r="A286">
            <v>285</v>
          </cell>
          <cell r="B286" t="str">
            <v>นาง</v>
          </cell>
          <cell r="C286" t="str">
            <v>บุญอยู่  กะทิศาสตร์</v>
          </cell>
          <cell r="D286" t="str">
            <v>พนักงานช่วยเหลือคนไข้</v>
          </cell>
          <cell r="E286" t="str">
            <v>กลุ่มบริการ</v>
          </cell>
          <cell r="F286" t="str">
            <v>กลุ่มงานการพยาบาลผู้ป่วยอายุรกรรม  อ. 12 ชั้น 1</v>
          </cell>
          <cell r="G286">
            <v>1</v>
          </cell>
        </row>
        <row r="287">
          <cell r="A287">
            <v>286</v>
          </cell>
          <cell r="B287" t="str">
            <v>นาง</v>
          </cell>
          <cell r="C287" t="str">
            <v>อังคนา  สมานกล้า</v>
          </cell>
          <cell r="D287" t="str">
            <v>พนักงานช่วยเหลือคนไข้</v>
          </cell>
          <cell r="E287" t="str">
            <v>กลุ่มบริการ</v>
          </cell>
          <cell r="F287" t="str">
            <v>กลุ่มงานการพยาบาลผู้ป่วยอายุรกรรม  อ. 12 ชั้น 1</v>
          </cell>
          <cell r="G287">
            <v>1</v>
          </cell>
        </row>
        <row r="288">
          <cell r="A288">
            <v>287</v>
          </cell>
          <cell r="B288" t="str">
            <v>นาง</v>
          </cell>
          <cell r="C288" t="str">
            <v>อุไรวรรณ  เพชรใส</v>
          </cell>
          <cell r="D288" t="str">
            <v>พนักงานช่วยเหลือคนไข้</v>
          </cell>
          <cell r="E288" t="str">
            <v>กลุ่มบริการ</v>
          </cell>
          <cell r="F288" t="str">
            <v>กลุ่มงานการพยาบาลผู้ป่วยอายุรกรรม  อ. 12 ชั้น 1</v>
          </cell>
          <cell r="G288">
            <v>1</v>
          </cell>
        </row>
        <row r="289">
          <cell r="A289">
            <v>288</v>
          </cell>
          <cell r="B289" t="str">
            <v>น.ส.</v>
          </cell>
          <cell r="C289" t="str">
            <v>จริยา  อุปถัมภ์</v>
          </cell>
          <cell r="D289" t="str">
            <v>พนักงานช่วยเหลือคนไข้</v>
          </cell>
          <cell r="E289" t="str">
            <v>กลุ่มบริการ</v>
          </cell>
          <cell r="F289" t="str">
            <v>กลุ่มงานการพยาบาลผู้ป่วยอายุรกรรม  อ. 12 ชั้น 1</v>
          </cell>
          <cell r="G289">
            <v>1</v>
          </cell>
        </row>
        <row r="290">
          <cell r="A290">
            <v>289</v>
          </cell>
          <cell r="B290" t="str">
            <v>นาง</v>
          </cell>
          <cell r="C290" t="str">
            <v>วรรณิศา  บุตรงาม</v>
          </cell>
          <cell r="D290" t="str">
            <v>พนักงานช่วยเหลือคนไข้</v>
          </cell>
          <cell r="E290" t="str">
            <v>กลุ่มบริการ</v>
          </cell>
          <cell r="F290" t="str">
            <v>กลุ่มงานการพยาบาลผู้ป่วยอายุรกรรม  อ. 12 ชั้น 1</v>
          </cell>
          <cell r="G290">
            <v>1</v>
          </cell>
        </row>
        <row r="291">
          <cell r="A291">
            <v>290</v>
          </cell>
          <cell r="B291" t="str">
            <v>น.ส.</v>
          </cell>
          <cell r="C291" t="str">
            <v>นุสรา  บุญเปล่ง</v>
          </cell>
          <cell r="D291" t="str">
            <v>พนักงานช่วยเหลือคนไข้</v>
          </cell>
          <cell r="E291" t="str">
            <v>กลุ่มบริการ</v>
          </cell>
          <cell r="F291" t="str">
            <v>กลุ่มงานการพยาบาลผู้ป่วยอายุรกรรม  อ. 12 ชั้น 1</v>
          </cell>
          <cell r="G291">
            <v>1</v>
          </cell>
        </row>
        <row r="292">
          <cell r="A292">
            <v>291</v>
          </cell>
          <cell r="B292" t="str">
            <v>น.ส.</v>
          </cell>
          <cell r="C292" t="str">
            <v>วิทยาพร  วนเกิด</v>
          </cell>
          <cell r="D292" t="str">
            <v>พนักงานช่วยเหลือคนไข้</v>
          </cell>
          <cell r="E292" t="str">
            <v>กลุ่มบริการ</v>
          </cell>
          <cell r="F292" t="str">
            <v>กลุ่มงานการพยาบาลผู้ป่วยอายุรกรรม  อ. 12 ชั้น 2</v>
          </cell>
          <cell r="G292">
            <v>1</v>
          </cell>
        </row>
        <row r="293">
          <cell r="A293">
            <v>292</v>
          </cell>
          <cell r="B293" t="str">
            <v>น.ส.</v>
          </cell>
          <cell r="C293" t="str">
            <v>จันทรา  แสงเงิน</v>
          </cell>
          <cell r="D293" t="str">
            <v>พนักงานช่วยเหลือคนไข้</v>
          </cell>
          <cell r="E293" t="str">
            <v>กลุ่มบริการ</v>
          </cell>
          <cell r="F293" t="str">
            <v>กลุ่มงานการพยาบาลผู้ป่วยอายุรกรรม  อ. 12 ชั้น 2</v>
          </cell>
          <cell r="G293">
            <v>1</v>
          </cell>
        </row>
        <row r="294">
          <cell r="A294">
            <v>293</v>
          </cell>
          <cell r="B294" t="str">
            <v>น.ส.</v>
          </cell>
          <cell r="C294" t="str">
            <v>อนุสรา  เสือแก้ว</v>
          </cell>
          <cell r="D294" t="str">
            <v>พนักงานช่วยเหลือคนไข้</v>
          </cell>
          <cell r="E294" t="str">
            <v>กลุ่มบริการ</v>
          </cell>
          <cell r="F294" t="str">
            <v>กลุ่มงานการพยาบาลผู้ป่วยอายุรกรรม  อ. 12 ชั้น 2</v>
          </cell>
          <cell r="G294">
            <v>1</v>
          </cell>
        </row>
        <row r="295">
          <cell r="A295">
            <v>294</v>
          </cell>
          <cell r="B295" t="str">
            <v>น.ส.</v>
          </cell>
          <cell r="C295" t="str">
            <v>สุวรรณี  คิดกล้า</v>
          </cell>
          <cell r="D295" t="str">
            <v>พนักงานช่วยเหลือคนไข้</v>
          </cell>
          <cell r="E295" t="str">
            <v>กลุ่มบริการ</v>
          </cell>
          <cell r="F295" t="str">
            <v>กลุ่มงานการพยาบาลผู้ป่วยอายุรกรรม  อ. 12 ชั้น 2</v>
          </cell>
          <cell r="G295">
            <v>1</v>
          </cell>
        </row>
        <row r="296">
          <cell r="A296">
            <v>295</v>
          </cell>
          <cell r="B296" t="str">
            <v>นาง</v>
          </cell>
          <cell r="C296" t="str">
            <v>วนิดา  แสวงมี</v>
          </cell>
          <cell r="D296" t="str">
            <v>พนักงานช่วยเหลือคนไข้</v>
          </cell>
          <cell r="E296" t="str">
            <v>กลุ่มบริการ</v>
          </cell>
          <cell r="F296" t="str">
            <v>กลุ่มงานการพยาบาลผู้ป่วยอายุรกรรม  อ. 12 ชั้น 5</v>
          </cell>
          <cell r="G296">
            <v>1</v>
          </cell>
        </row>
        <row r="297">
          <cell r="A297">
            <v>296</v>
          </cell>
          <cell r="B297" t="str">
            <v>นาง</v>
          </cell>
          <cell r="C297" t="str">
            <v>วิศณุรัตน์  สอนสุข</v>
          </cell>
          <cell r="D297" t="str">
            <v>พนักงานช่วยเหลือคนไข้</v>
          </cell>
          <cell r="E297" t="str">
            <v>กลุ่มบริการ</v>
          </cell>
          <cell r="F297" t="str">
            <v>กลุ่มงานการพยาบาลผู้ป่วยอายุรกรรม  อ. 12 ชั้น 5</v>
          </cell>
          <cell r="G297">
            <v>1</v>
          </cell>
        </row>
        <row r="298">
          <cell r="A298">
            <v>297</v>
          </cell>
          <cell r="B298" t="str">
            <v>นาง</v>
          </cell>
          <cell r="C298" t="str">
            <v>นงนุช  ทองใหญ่</v>
          </cell>
          <cell r="D298" t="str">
            <v>พนักงานช่วยเหลือคนไข้</v>
          </cell>
          <cell r="E298" t="str">
            <v>กลุ่มบริการ</v>
          </cell>
          <cell r="F298" t="str">
            <v>กลุ่มงานการพยาบาลผู้ป่วยอายุรกรรม  อ. 12 ชั้น 5</v>
          </cell>
          <cell r="G298">
            <v>1</v>
          </cell>
        </row>
        <row r="299">
          <cell r="A299">
            <v>298</v>
          </cell>
          <cell r="B299" t="str">
            <v>นาง</v>
          </cell>
          <cell r="C299" t="str">
            <v>อรพินท์  บุญสุข</v>
          </cell>
          <cell r="D299" t="str">
            <v>พนักงานช่วยเหลือคนไข้</v>
          </cell>
          <cell r="E299" t="str">
            <v>กลุ่มบริการ</v>
          </cell>
          <cell r="F299" t="str">
            <v>กลุ่มงานการพยาบาลผู้ป่วยอายุรกรรม  อ. 12 ชั้น 5</v>
          </cell>
          <cell r="G299">
            <v>1</v>
          </cell>
        </row>
        <row r="300">
          <cell r="A300">
            <v>299</v>
          </cell>
          <cell r="B300" t="str">
            <v>น.ส.</v>
          </cell>
          <cell r="C300" t="str">
            <v>อมราภรณ์  ขำชาลี</v>
          </cell>
          <cell r="D300" t="str">
            <v>พยาบาลวิชาชีพ</v>
          </cell>
          <cell r="E300" t="str">
            <v>กลุ่มวิชาชีพเฉพาะ(ก)</v>
          </cell>
          <cell r="F300" t="str">
            <v>กลุ่มงานการพยาบาลผู้ป่วยอายุรกรรม  อ. 12 ชั้น 5</v>
          </cell>
          <cell r="G300">
            <v>1</v>
          </cell>
        </row>
        <row r="301">
          <cell r="A301">
            <v>300</v>
          </cell>
          <cell r="B301" t="str">
            <v>น.ส.</v>
          </cell>
          <cell r="C301" t="str">
            <v>วรรษมน  ดัดถุยาวัตร</v>
          </cell>
          <cell r="D301" t="str">
            <v>พนักงานช่วยเหลือคนไข้</v>
          </cell>
          <cell r="E301" t="str">
            <v>กลุ่มบริการ</v>
          </cell>
          <cell r="F301" t="str">
            <v>กลุ่มงานการพยาบาลผู้ป่วยอายุรกรรม  อ. 12 ชั้น 5</v>
          </cell>
          <cell r="G301">
            <v>1</v>
          </cell>
        </row>
        <row r="302">
          <cell r="A302">
            <v>301</v>
          </cell>
          <cell r="B302" t="str">
            <v>นาย</v>
          </cell>
          <cell r="C302" t="str">
            <v>ว่องไว  สุขดี</v>
          </cell>
          <cell r="D302" t="str">
            <v>พนักงานช่วยเหลือคนไข้</v>
          </cell>
          <cell r="E302" t="str">
            <v>กลุ่มบริการ</v>
          </cell>
          <cell r="F302" t="str">
            <v>กลุ่มงานการพยาบาลผู้ป่วยอายุรกรรม  อ. 14 ชั้น 3</v>
          </cell>
          <cell r="G302">
            <v>1</v>
          </cell>
        </row>
        <row r="303">
          <cell r="A303">
            <v>302</v>
          </cell>
          <cell r="B303" t="str">
            <v>นาย</v>
          </cell>
          <cell r="C303" t="str">
            <v>วิเบตร์  วสุวัชร์</v>
          </cell>
          <cell r="D303" t="str">
            <v>พนักงานช่วยเหลือคนไข้</v>
          </cell>
          <cell r="E303" t="str">
            <v>กลุ่มบริการ</v>
          </cell>
          <cell r="F303" t="str">
            <v>กลุ่มงานการพยาบาลผู้ป่วยอายุรกรรม  อ. 14 ชั้น 3</v>
          </cell>
          <cell r="G303">
            <v>1</v>
          </cell>
        </row>
        <row r="304">
          <cell r="A304">
            <v>303</v>
          </cell>
          <cell r="B304" t="str">
            <v>นาย</v>
          </cell>
          <cell r="C304" t="str">
            <v>นิรันย์  ดวงจันทร์</v>
          </cell>
          <cell r="D304" t="str">
            <v>พนักงานช่วยเหลือคนไข้</v>
          </cell>
          <cell r="E304" t="str">
            <v>กลุ่มบริการ</v>
          </cell>
          <cell r="F304" t="str">
            <v>กลุ่มงานการพยาบาลผู้ป่วยอายุรกรรม  อ. 14 ชั้น 3</v>
          </cell>
          <cell r="G304">
            <v>1</v>
          </cell>
        </row>
        <row r="305">
          <cell r="A305">
            <v>304</v>
          </cell>
          <cell r="B305" t="str">
            <v>นาย</v>
          </cell>
          <cell r="C305" t="str">
            <v>ขจรศักดิ์  บุตรงาม</v>
          </cell>
          <cell r="D305" t="str">
            <v>พนักงานช่วยเหลือคนไข้</v>
          </cell>
          <cell r="E305" t="str">
            <v>กลุ่มบริการ</v>
          </cell>
          <cell r="F305" t="str">
            <v>กลุ่มงานการพยาบาลผู้ป่วยอายุรกรรม  อ. 14 ชั้น 3</v>
          </cell>
          <cell r="G305">
            <v>1</v>
          </cell>
        </row>
        <row r="306">
          <cell r="A306">
            <v>305</v>
          </cell>
          <cell r="B306" t="str">
            <v>นาย</v>
          </cell>
          <cell r="C306" t="str">
            <v>นิธิวิทย์  บรรจงจัตตุรัส</v>
          </cell>
          <cell r="D306" t="str">
            <v>พนักงานช่วยเหลือคนไข้</v>
          </cell>
          <cell r="E306" t="str">
            <v>กลุ่มบริการ</v>
          </cell>
          <cell r="F306" t="str">
            <v>กลุ่มงานการพยาบาลผู้ป่วยอายุรกรรม  อ. 14 ชั้น 3</v>
          </cell>
          <cell r="G306">
            <v>1</v>
          </cell>
        </row>
        <row r="307">
          <cell r="A307">
            <v>306</v>
          </cell>
          <cell r="B307" t="str">
            <v>น.ส.</v>
          </cell>
          <cell r="C307" t="str">
            <v>รุ่งนภา  สุขรอบ</v>
          </cell>
          <cell r="D307" t="str">
            <v>พยาบาลวิชาชีพ</v>
          </cell>
          <cell r="E307" t="str">
            <v>กลุ่มวิชาชีพเฉพาะ(ก)</v>
          </cell>
          <cell r="F307" t="str">
            <v>กลุ่มงานการพยาบาลผู้ป่วยอายุรกรรม  อ. 14 ชั้น 3</v>
          </cell>
          <cell r="G307">
            <v>1</v>
          </cell>
        </row>
        <row r="308">
          <cell r="A308">
            <v>307</v>
          </cell>
          <cell r="B308" t="str">
            <v>น.ส.</v>
          </cell>
          <cell r="C308" t="str">
            <v>ศรัญญา  มีศรี</v>
          </cell>
          <cell r="D308" t="str">
            <v>พยาบาลวิชาชีพ</v>
          </cell>
          <cell r="E308" t="str">
            <v>กลุ่มวิชาชีพเฉพาะ(ก)</v>
          </cell>
          <cell r="F308" t="str">
            <v>กลุ่มงานการพยาบาลผู้ป่วยอายุรกรรม  อ. 14 ชั้น 3</v>
          </cell>
          <cell r="G308">
            <v>1</v>
          </cell>
        </row>
        <row r="309">
          <cell r="A309">
            <v>308</v>
          </cell>
          <cell r="B309" t="str">
            <v>น.ส.</v>
          </cell>
          <cell r="C309" t="str">
            <v>ซ่อนกลิ่น  อินทร์แป้น</v>
          </cell>
          <cell r="D309" t="str">
            <v>พนักงานช่วยเหลือคนไข้</v>
          </cell>
          <cell r="E309" t="str">
            <v>กลุ่มบริการ</v>
          </cell>
          <cell r="F309" t="str">
            <v>กลุ่มงานการพยาบาลผู้ป่วยอายุรกรรม  อ. 14 ชั้น 3</v>
          </cell>
          <cell r="G309">
            <v>1</v>
          </cell>
        </row>
        <row r="310">
          <cell r="A310">
            <v>309</v>
          </cell>
          <cell r="B310" t="str">
            <v>น.ส.</v>
          </cell>
          <cell r="C310" t="str">
            <v>ผกามาศ  สายลอด</v>
          </cell>
          <cell r="D310" t="str">
            <v>พยาบาลวิชาชีพ</v>
          </cell>
          <cell r="E310" t="str">
            <v>กลุ่มวิชาชีพเฉพาะ(ก)</v>
          </cell>
          <cell r="F310" t="str">
            <v>กลุ่มงานการพยาบาลผู้ป่วยอายุรกรรม  อ. 14 ชั้น 3</v>
          </cell>
          <cell r="G310">
            <v>1</v>
          </cell>
        </row>
        <row r="311">
          <cell r="A311">
            <v>310</v>
          </cell>
          <cell r="B311" t="str">
            <v>น.ส.</v>
          </cell>
          <cell r="C311" t="str">
            <v>มะลิวัลย์  ศรีดี</v>
          </cell>
          <cell r="D311" t="str">
            <v>พยาบาลวิชาชีพ</v>
          </cell>
          <cell r="E311" t="str">
            <v>กลุ่มวิชาชีพเฉพาะ(ก)</v>
          </cell>
          <cell r="F311" t="str">
            <v>กลุ่มงานการพยาบาลผู้ป่วยอายุรกรรม  อ. 14 ชั้น 3</v>
          </cell>
          <cell r="G311">
            <v>1</v>
          </cell>
        </row>
        <row r="312">
          <cell r="A312">
            <v>311</v>
          </cell>
          <cell r="B312" t="str">
            <v>น.ส.</v>
          </cell>
          <cell r="C312" t="str">
            <v>มีนา  เสนศิลา</v>
          </cell>
          <cell r="D312" t="str">
            <v>พยาบาลวิชาชีพ</v>
          </cell>
          <cell r="E312" t="str">
            <v>กลุ่มวิชาชีพเฉพาะ(ก)</v>
          </cell>
          <cell r="F312" t="str">
            <v>กลุ่มงานการพยาบาลผู้ป่วยอายุรกรรม  อ. 14 ชั้น 3</v>
          </cell>
          <cell r="G312">
            <v>1</v>
          </cell>
        </row>
        <row r="313">
          <cell r="A313">
            <v>312</v>
          </cell>
          <cell r="B313" t="str">
            <v>น.ส.</v>
          </cell>
          <cell r="C313" t="str">
            <v>สุจิตรา  เอื้อนไธสง</v>
          </cell>
          <cell r="D313" t="str">
            <v>พยาบาลวิชาชีพ</v>
          </cell>
          <cell r="E313" t="str">
            <v>กลุ่มวิชาชีพเฉพาะ(ก)</v>
          </cell>
          <cell r="F313" t="str">
            <v>กลุ่มงานการพยาบาลผู้ป่วยอายุรกรรม  อ. 14 ชั้น 3</v>
          </cell>
          <cell r="G313">
            <v>1</v>
          </cell>
        </row>
        <row r="314">
          <cell r="A314">
            <v>313</v>
          </cell>
          <cell r="B314" t="str">
            <v>นาง</v>
          </cell>
          <cell r="C314" t="str">
            <v>ณัฐธิดาภรณ์  ชินวงศ์</v>
          </cell>
          <cell r="D314" t="str">
            <v>พนักงานช่วยเหลือคนไข้</v>
          </cell>
          <cell r="E314" t="str">
            <v>กลุ่มบริการ</v>
          </cell>
          <cell r="F314" t="str">
            <v>กลุ่มงานการพยาบาลผู้ป่วยอายุรกรรม  อ. 14 ชั้น 3</v>
          </cell>
          <cell r="G314">
            <v>1</v>
          </cell>
        </row>
        <row r="315">
          <cell r="A315">
            <v>314</v>
          </cell>
          <cell r="B315" t="str">
            <v>น.ส.</v>
          </cell>
          <cell r="C315" t="str">
            <v>พัชจิรา  จรัสใส</v>
          </cell>
          <cell r="D315" t="str">
            <v>พนักงานช่วยเหลือคนไข้</v>
          </cell>
          <cell r="E315" t="str">
            <v>กลุ่มบริการ</v>
          </cell>
          <cell r="F315" t="str">
            <v>กลุ่มงานการพยาบาลผู้ป่วยอายุรกรรม  อ. 14 ชั้น 3</v>
          </cell>
          <cell r="G315">
            <v>1</v>
          </cell>
        </row>
        <row r="316">
          <cell r="A316">
            <v>315</v>
          </cell>
          <cell r="B316" t="str">
            <v>นาย</v>
          </cell>
          <cell r="C316" t="str">
            <v>ยุทธิชัย  อุส่าห์ดี</v>
          </cell>
          <cell r="D316" t="str">
            <v>พนักงานช่วยเหลือคนไข้</v>
          </cell>
          <cell r="E316" t="str">
            <v>กลุ่มบริการ</v>
          </cell>
          <cell r="F316" t="str">
            <v>กลุ่มงานการพยาบาลผู้ป่วยอายุรกรรม  อ. 14 ชั้น 3</v>
          </cell>
          <cell r="G316">
            <v>1</v>
          </cell>
        </row>
        <row r="317">
          <cell r="A317">
            <v>316</v>
          </cell>
          <cell r="B317" t="str">
            <v>นาง</v>
          </cell>
          <cell r="C317" t="str">
            <v>วาสนา  อุส่าห์ดี</v>
          </cell>
          <cell r="D317" t="str">
            <v>พนักงานช่วยเหลือคนไข้</v>
          </cell>
          <cell r="E317" t="str">
            <v>กลุ่มบริการ</v>
          </cell>
          <cell r="F317" t="str">
            <v>กลุ่มงานการพยาบาลผู้ป่วยอายุรกรรม  อ. 14 ชั้น 3</v>
          </cell>
          <cell r="G317">
            <v>1</v>
          </cell>
        </row>
        <row r="318">
          <cell r="A318">
            <v>317</v>
          </cell>
          <cell r="B318" t="str">
            <v>น.ส.</v>
          </cell>
          <cell r="C318" t="str">
            <v>สาวิตรี  แม่นทองคำ</v>
          </cell>
          <cell r="D318" t="str">
            <v>พนักงานช่วยเหลือคนไข้</v>
          </cell>
          <cell r="E318" t="str">
            <v>กลุ่มบริการ</v>
          </cell>
          <cell r="F318" t="str">
            <v>กลุ่มงานการพยาบาลผู้ป่วยอายุรกรรม  อ. 14 ชั้น 3</v>
          </cell>
          <cell r="G318">
            <v>1</v>
          </cell>
        </row>
        <row r="319">
          <cell r="A319">
            <v>318</v>
          </cell>
          <cell r="B319" t="str">
            <v>นาง</v>
          </cell>
          <cell r="C319" t="str">
            <v>สุภี  นิมารัมย์</v>
          </cell>
          <cell r="D319" t="str">
            <v>พนักงานช่วยเหลือคนไข้</v>
          </cell>
          <cell r="E319" t="str">
            <v>กลุ่มบริการ</v>
          </cell>
          <cell r="F319" t="str">
            <v>กลุ่มงานการพยาบาลผู้ป่วยอายุรกรรม  อ. 14 ชั้น 4</v>
          </cell>
          <cell r="G319">
            <v>1</v>
          </cell>
        </row>
        <row r="320">
          <cell r="A320">
            <v>319</v>
          </cell>
          <cell r="B320" t="str">
            <v>นาย</v>
          </cell>
          <cell r="C320" t="str">
            <v>สหรัฐ  แสวงสุข</v>
          </cell>
          <cell r="D320" t="str">
            <v>พนักงานช่วยเหลือคนไข้</v>
          </cell>
          <cell r="E320" t="str">
            <v>กลุ่มบริการ</v>
          </cell>
          <cell r="F320" t="str">
            <v>กลุ่มงานการพยาบาลผู้ป่วยอายุรกรรม  อ. 14 ชั้น 4</v>
          </cell>
          <cell r="G320">
            <v>1</v>
          </cell>
        </row>
        <row r="321">
          <cell r="A321">
            <v>320</v>
          </cell>
          <cell r="B321" t="str">
            <v>นาย</v>
          </cell>
          <cell r="C321" t="str">
            <v>วิเชียร  วาหมงคล</v>
          </cell>
          <cell r="D321" t="str">
            <v>พนักงานช่วยเหลือคนไข้</v>
          </cell>
          <cell r="E321" t="str">
            <v>กลุ่มบริการ</v>
          </cell>
          <cell r="F321" t="str">
            <v>กลุ่มงานการพยาบาลผู้ป่วยอายุรกรรม  อ. 14 ชั้น 4</v>
          </cell>
          <cell r="G321">
            <v>1</v>
          </cell>
        </row>
        <row r="322">
          <cell r="A322">
            <v>321</v>
          </cell>
          <cell r="B322" t="str">
            <v>นาง</v>
          </cell>
          <cell r="C322" t="str">
            <v>วรรณิศา  สติภา</v>
          </cell>
          <cell r="D322" t="str">
            <v>พนักงานช่วยเหลือคนไข้</v>
          </cell>
          <cell r="E322" t="str">
            <v>กลุ่มบริการ</v>
          </cell>
          <cell r="F322" t="str">
            <v>กลุ่มงานการพยาบาลผู้ป่วยอายุรกรรม  อ. 14 ชั้น 4</v>
          </cell>
          <cell r="G322">
            <v>1</v>
          </cell>
        </row>
        <row r="323">
          <cell r="A323">
            <v>322</v>
          </cell>
          <cell r="B323" t="str">
            <v>น.ส.</v>
          </cell>
          <cell r="C323" t="str">
            <v>ดวงจิตร  แก้วย้อย</v>
          </cell>
          <cell r="D323" t="str">
            <v>พนักงานช่วยเหลือคนไข้</v>
          </cell>
          <cell r="E323" t="str">
            <v>กลุ่มบริการ</v>
          </cell>
          <cell r="F323" t="str">
            <v>กลุ่มงานการพยาบาลผู้ป่วยอายุรกรรม  อ. 14 ชั้น 4</v>
          </cell>
          <cell r="G323">
            <v>1</v>
          </cell>
        </row>
        <row r="324">
          <cell r="A324">
            <v>323</v>
          </cell>
          <cell r="B324" t="str">
            <v>น.ส.</v>
          </cell>
          <cell r="C324" t="str">
            <v>อัญชนา  ปุณยรัชตปรีดา</v>
          </cell>
          <cell r="D324" t="str">
            <v>พยาบาลวิชาชีพ</v>
          </cell>
          <cell r="E324" t="str">
            <v>กลุ่มวิชาชีพเฉพาะ(ก)</v>
          </cell>
          <cell r="F324" t="str">
            <v>กลุ่มงานการพยาบาลผู้ป่วยอายุรกรรม  อ. 14 ชั้น 4</v>
          </cell>
          <cell r="G324">
            <v>1</v>
          </cell>
        </row>
        <row r="325">
          <cell r="A325">
            <v>324</v>
          </cell>
          <cell r="B325" t="str">
            <v>น.ส.</v>
          </cell>
          <cell r="C325" t="str">
            <v>มณีรัตน์  นภาคเวชน์</v>
          </cell>
          <cell r="D325" t="str">
            <v>พยาบาลวิชาชีพ</v>
          </cell>
          <cell r="E325" t="str">
            <v>กลุ่มวิชาชีพเฉพาะ(ก)</v>
          </cell>
          <cell r="F325" t="str">
            <v>กลุ่มงานการพยาบาลผู้ป่วยอายุรกรรม  อ. 14 ชั้น 4</v>
          </cell>
          <cell r="G325">
            <v>1</v>
          </cell>
        </row>
        <row r="326">
          <cell r="A326">
            <v>325</v>
          </cell>
          <cell r="B326" t="str">
            <v>นาง</v>
          </cell>
          <cell r="C326" t="str">
            <v>ศศิกานต์  อ่านไทยสง</v>
          </cell>
          <cell r="D326" t="str">
            <v>พยาบาลวิชาชีพ</v>
          </cell>
          <cell r="E326" t="str">
            <v>กลุ่มวิชาชีพเฉพาะ(ก)</v>
          </cell>
          <cell r="F326" t="str">
            <v>กลุ่มงานการพยาบาลผู้ป่วยอายุรกรรม  อ. 14 ชั้น 4</v>
          </cell>
          <cell r="G326">
            <v>1</v>
          </cell>
        </row>
        <row r="327">
          <cell r="A327">
            <v>326</v>
          </cell>
          <cell r="B327" t="str">
            <v>นาย</v>
          </cell>
          <cell r="C327" t="str">
            <v>เทวัญ  สว่างผุย</v>
          </cell>
          <cell r="D327" t="str">
            <v>นักวิชาการสาธารณสุข</v>
          </cell>
          <cell r="E327" t="str">
            <v>กลุ่มวิชาชีพเฉพาะ(ข)</v>
          </cell>
          <cell r="F327" t="str">
            <v>กลุ่มงานการพยาบาลผู้ป่วยอายุรกรรม  อ. 14 ชั้น 4</v>
          </cell>
          <cell r="G327">
            <v>1</v>
          </cell>
        </row>
        <row r="328">
          <cell r="A328">
            <v>327</v>
          </cell>
          <cell r="B328" t="str">
            <v>น.ส.</v>
          </cell>
          <cell r="C328" t="str">
            <v>นงลักษณ์  คุมโสระ</v>
          </cell>
          <cell r="D328" t="str">
            <v>พยาบาลวิชาชีพ</v>
          </cell>
          <cell r="E328" t="str">
            <v>กลุ่มวิชาชีพเฉพาะ(ก)</v>
          </cell>
          <cell r="F328" t="str">
            <v>กลุ่มงานการพยาบาลผู้ป่วยอายุรกรรม  อ. 14 ชั้น 4</v>
          </cell>
          <cell r="G328">
            <v>1</v>
          </cell>
        </row>
        <row r="329">
          <cell r="A329">
            <v>328</v>
          </cell>
          <cell r="B329" t="str">
            <v>นาย</v>
          </cell>
          <cell r="C329" t="str">
            <v>ก้องเกียรติศักดิ์  สุดศักดิ์กรี</v>
          </cell>
          <cell r="D329" t="str">
            <v>พนักงานช่วยเหลือคนไข้</v>
          </cell>
          <cell r="E329" t="str">
            <v>กลุ่มบริการ</v>
          </cell>
          <cell r="F329" t="str">
            <v>กลุ่มงานการพยาบาลผู้ป่วยอายุรกรรม  อ. 14 ชั้น 4</v>
          </cell>
          <cell r="G329">
            <v>1</v>
          </cell>
        </row>
        <row r="330">
          <cell r="A330">
            <v>329</v>
          </cell>
          <cell r="B330" t="str">
            <v>น.ส.</v>
          </cell>
          <cell r="C330" t="str">
            <v>วารุณี  การะเกต</v>
          </cell>
          <cell r="D330" t="str">
            <v>พนักงานช่วยเหลือคนไข้</v>
          </cell>
          <cell r="E330" t="str">
            <v>กลุ่มบริการ</v>
          </cell>
          <cell r="F330" t="str">
            <v>กลุ่มงานการพยาบาลผู้ป่วยอายุรกรรม  อ. 14 ชั้น 4</v>
          </cell>
          <cell r="G330">
            <v>1</v>
          </cell>
        </row>
        <row r="331">
          <cell r="A331">
            <v>330</v>
          </cell>
          <cell r="B331" t="str">
            <v>น.ส.</v>
          </cell>
          <cell r="C331" t="str">
            <v>กัลยกร  จรัสใส</v>
          </cell>
          <cell r="D331" t="str">
            <v>พนักงานช่วยเหลือคนไข้</v>
          </cell>
          <cell r="E331" t="str">
            <v>กลุ่มบริการ</v>
          </cell>
          <cell r="F331" t="str">
            <v>กลุ่มงานการพยาบาลผู้ป่วยอายุรกรรม  อ. 14 ชั้น 4</v>
          </cell>
          <cell r="G331">
            <v>1</v>
          </cell>
        </row>
        <row r="332">
          <cell r="A332">
            <v>331</v>
          </cell>
          <cell r="B332" t="str">
            <v>น.ส.</v>
          </cell>
          <cell r="C332" t="str">
            <v>สุภาวดี  อินทร์ชู</v>
          </cell>
          <cell r="D332" t="str">
            <v>พยาบาลวิชาชีพ</v>
          </cell>
          <cell r="E332" t="str">
            <v>กลุ่มวิชาชีพเฉพาะ(ก)</v>
          </cell>
          <cell r="F332" t="str">
            <v>กลุ่มงานการพยาบาลผู้ป่วยอายุรกรรม  อ. 14 ชั้น 4</v>
          </cell>
          <cell r="G332">
            <v>1</v>
          </cell>
        </row>
        <row r="333">
          <cell r="A333">
            <v>332</v>
          </cell>
          <cell r="B333" t="str">
            <v>นาง</v>
          </cell>
          <cell r="C333" t="str">
            <v>มยุรี  สวนงาม</v>
          </cell>
          <cell r="D333" t="str">
            <v>พนักงานช่วยเหลือคนไข้</v>
          </cell>
          <cell r="E333" t="str">
            <v>กลุ่มบริการ</v>
          </cell>
          <cell r="F333" t="str">
            <v>กลุ่มงานการพยาบาลผู้ป่วยอายุรกรรม  อ. 14 ชั้น 4</v>
          </cell>
          <cell r="G333">
            <v>1</v>
          </cell>
        </row>
        <row r="334">
          <cell r="A334">
            <v>333</v>
          </cell>
          <cell r="B334" t="str">
            <v>นาง</v>
          </cell>
          <cell r="C334" t="str">
            <v>ปาริษา  สุพนาม</v>
          </cell>
          <cell r="D334" t="str">
            <v>พนักงานช่วยเหลือคนไข้</v>
          </cell>
          <cell r="E334" t="str">
            <v>กลุ่มบริการ</v>
          </cell>
          <cell r="F334" t="str">
            <v>กลุ่มงานการพยาบาลผู้ป่วยอายุรกรรม  อ. 14 ชั้น 4</v>
          </cell>
          <cell r="G334">
            <v>1</v>
          </cell>
        </row>
        <row r="335">
          <cell r="A335">
            <v>334</v>
          </cell>
          <cell r="B335" t="str">
            <v>นาง</v>
          </cell>
          <cell r="C335" t="str">
            <v>เหมวดี  กุลรัตน์</v>
          </cell>
          <cell r="D335" t="str">
            <v>พนักงานช่วยเหลือคนไข้</v>
          </cell>
          <cell r="E335" t="str">
            <v>กลุ่มบริการ</v>
          </cell>
          <cell r="F335" t="str">
            <v>กลุ่มงานการพยาบาลผู้ป่วยอายุรกรรม  อ. 14 ชั้น 4</v>
          </cell>
          <cell r="G335">
            <v>1</v>
          </cell>
        </row>
        <row r="336">
          <cell r="A336">
            <v>335</v>
          </cell>
          <cell r="B336" t="str">
            <v>น.ส.</v>
          </cell>
          <cell r="C336" t="str">
            <v>สุภาวดี  รัตตัญญู</v>
          </cell>
          <cell r="D336" t="str">
            <v>พยาบาลวิชาชีพ</v>
          </cell>
          <cell r="E336" t="str">
            <v>กลุ่มวิชาชีพเฉพาะ(ก)</v>
          </cell>
          <cell r="F336" t="str">
            <v>กลุ่มงานการพยาบาลผู้ป่วยอายุรกรรม  อ. 14 ชั้น 4</v>
          </cell>
          <cell r="G336">
            <v>1</v>
          </cell>
        </row>
        <row r="337">
          <cell r="A337">
            <v>336</v>
          </cell>
          <cell r="B337" t="str">
            <v>น.ส.</v>
          </cell>
          <cell r="C337" t="str">
            <v>ชโลบล  ผดุงดี</v>
          </cell>
          <cell r="D337" t="str">
            <v>พนักงานช่วยเหลือคนไข้</v>
          </cell>
          <cell r="E337" t="str">
            <v>กลุ่มบริการ</v>
          </cell>
          <cell r="F337" t="str">
            <v>กลุ่มงานการพยาบาลผู้ป่วยอายุรกรรม  อ. 14 ชั้น 5</v>
          </cell>
          <cell r="G337">
            <v>1</v>
          </cell>
        </row>
        <row r="338">
          <cell r="A338">
            <v>337</v>
          </cell>
          <cell r="B338" t="str">
            <v>นาง</v>
          </cell>
          <cell r="C338" t="str">
            <v>รุณีย์  ทรงชาติ</v>
          </cell>
          <cell r="D338" t="str">
            <v>พนักงานช่วยเหลือคนไข้</v>
          </cell>
          <cell r="E338" t="str">
            <v>กลุ่มบริการ</v>
          </cell>
          <cell r="F338" t="str">
            <v>กลุ่มงานการพยาบาลผู้ป่วยอายุรกรรม  อ. 14 ชั้น 5</v>
          </cell>
          <cell r="G338">
            <v>1</v>
          </cell>
        </row>
        <row r="339">
          <cell r="A339">
            <v>338</v>
          </cell>
          <cell r="B339" t="str">
            <v>น.ส.</v>
          </cell>
          <cell r="C339" t="str">
            <v>จิราภรณ์  สมัครสมาน</v>
          </cell>
          <cell r="D339" t="str">
            <v>พนักงานช่วยเหลือคนไข้</v>
          </cell>
          <cell r="E339" t="str">
            <v>กลุ่มบริการ</v>
          </cell>
          <cell r="F339" t="str">
            <v>กลุ่มงานการพยาบาลผู้ป่วยอายุรกรรม  อ. 14 ชั้น 5</v>
          </cell>
          <cell r="G339">
            <v>1</v>
          </cell>
        </row>
        <row r="340">
          <cell r="A340">
            <v>339</v>
          </cell>
          <cell r="B340" t="str">
            <v>นาง</v>
          </cell>
          <cell r="C340" t="str">
            <v>ศรีเนิน  สกุลเตียว</v>
          </cell>
          <cell r="D340" t="str">
            <v>พนักงานช่วยเหลือคนไข้</v>
          </cell>
          <cell r="E340" t="str">
            <v>กลุ่มบริการ</v>
          </cell>
          <cell r="F340" t="str">
            <v>กลุ่มงานการพยาบาลผู้ป่วยอายุรกรรม  อ. 14 ชั้น 5</v>
          </cell>
          <cell r="G340">
            <v>1</v>
          </cell>
        </row>
        <row r="341">
          <cell r="A341">
            <v>340</v>
          </cell>
          <cell r="B341" t="str">
            <v>นาง</v>
          </cell>
          <cell r="C341" t="str">
            <v>ดาหวัน  สุขปลั่ง</v>
          </cell>
          <cell r="D341" t="str">
            <v>พนักงานช่วยเหลือคนไข้</v>
          </cell>
          <cell r="E341" t="str">
            <v>กลุ่มบริการ</v>
          </cell>
          <cell r="F341" t="str">
            <v>กลุ่มงานการพยาบาลผู้ป่วยอายุรกรรม  อ. 14 ชั้น 5</v>
          </cell>
          <cell r="G341">
            <v>1</v>
          </cell>
        </row>
        <row r="342">
          <cell r="A342">
            <v>341</v>
          </cell>
          <cell r="B342" t="str">
            <v>น.ส.</v>
          </cell>
          <cell r="C342" t="str">
            <v>จำลองลักษณ์  สายลอด</v>
          </cell>
          <cell r="D342" t="str">
            <v>พยาบาลวิชาชีพ</v>
          </cell>
          <cell r="E342" t="str">
            <v>กลุ่มวิชาชีพเฉพาะ(ก)</v>
          </cell>
          <cell r="F342" t="str">
            <v>กลุ่มงานการพยาบาลผู้ป่วยอายุรกรรม  อ. 14 ชั้น 5</v>
          </cell>
          <cell r="G342">
            <v>1</v>
          </cell>
        </row>
        <row r="343">
          <cell r="A343">
            <v>342</v>
          </cell>
          <cell r="B343" t="str">
            <v>น.ส.</v>
          </cell>
          <cell r="C343" t="str">
            <v>ณัชฐานันท์  เจริญรัมย์</v>
          </cell>
          <cell r="D343" t="str">
            <v>พยาบาลวิชาชีพ</v>
          </cell>
          <cell r="E343" t="str">
            <v>กลุ่มวิชาชีพเฉพาะ(ก)</v>
          </cell>
          <cell r="F343" t="str">
            <v>กลุ่มงานการพยาบาลผู้ป่วยอายุรกรรม  อ. 14 ชั้น 5</v>
          </cell>
          <cell r="G343">
            <v>1</v>
          </cell>
        </row>
        <row r="344">
          <cell r="A344">
            <v>343</v>
          </cell>
          <cell r="B344" t="str">
            <v>น.ส.</v>
          </cell>
          <cell r="C344" t="str">
            <v>วิยะดา  เพชรมาก</v>
          </cell>
          <cell r="D344" t="str">
            <v>พนักงานช่วยเหลือคนไข้</v>
          </cell>
          <cell r="E344" t="str">
            <v>กลุ่มบริการ</v>
          </cell>
          <cell r="F344" t="str">
            <v>กลุ่มงานการพยาบาลผู้ป่วยอายุรกรรม  อ. 14 ชั้น 5</v>
          </cell>
          <cell r="G344">
            <v>1</v>
          </cell>
        </row>
        <row r="345">
          <cell r="A345">
            <v>344</v>
          </cell>
          <cell r="B345" t="str">
            <v>น.ส.</v>
          </cell>
          <cell r="C345" t="str">
            <v>จิรพร  ได้ดี</v>
          </cell>
          <cell r="D345" t="str">
            <v>พนักงานช่วยเหลือคนไข้</v>
          </cell>
          <cell r="E345" t="str">
            <v>กลุ่มบริการ</v>
          </cell>
          <cell r="F345" t="str">
            <v>กลุ่มงานการพยาบาลผู้ป่วยอายุรกรรม  อ. 14 ชั้น 5</v>
          </cell>
          <cell r="G345">
            <v>1</v>
          </cell>
        </row>
        <row r="346">
          <cell r="A346">
            <v>345</v>
          </cell>
          <cell r="B346" t="str">
            <v>น.ส.</v>
          </cell>
          <cell r="C346" t="str">
            <v>ธิดา  แสงสว่าง</v>
          </cell>
          <cell r="D346" t="str">
            <v>พนักงานช่วยเหลือคนไข้</v>
          </cell>
          <cell r="E346" t="str">
            <v>กลุ่มบริการ</v>
          </cell>
          <cell r="F346" t="str">
            <v>กลุ่มงานการพยาบาลผู้ป่วยอายุรกรรม  อ. 14 ชั้น 5</v>
          </cell>
          <cell r="G346">
            <v>1</v>
          </cell>
        </row>
        <row r="347">
          <cell r="A347">
            <v>346</v>
          </cell>
          <cell r="B347" t="str">
            <v>น.ส.</v>
          </cell>
          <cell r="C347" t="str">
            <v>กนกกาญจน์  กุลสา</v>
          </cell>
          <cell r="D347" t="str">
            <v>นักวิชาการสาธารณสุข</v>
          </cell>
          <cell r="E347" t="str">
            <v>กลุ่มวิชาชีพเฉพาะ(ข)</v>
          </cell>
          <cell r="F347" t="str">
            <v>กลุ่มงานการพยาบาลผู้ป่วยอายุรกรรม  อ. 14 ชั้น 5</v>
          </cell>
          <cell r="G347">
            <v>1</v>
          </cell>
        </row>
        <row r="348">
          <cell r="A348">
            <v>347</v>
          </cell>
          <cell r="B348" t="str">
            <v>นาง</v>
          </cell>
          <cell r="C348" t="str">
            <v>บุหลัน  ภูบุญเต็ม</v>
          </cell>
          <cell r="D348" t="str">
            <v>พนักงานช่วยเหลือคนไข้</v>
          </cell>
          <cell r="E348" t="str">
            <v>กลุ่มบริการ</v>
          </cell>
          <cell r="F348" t="str">
            <v>กลุ่มงานการพยาบาลผู้ป่วยอายุรกรรม  อ. 14 ชั้น 5</v>
          </cell>
          <cell r="G348">
            <v>1</v>
          </cell>
        </row>
        <row r="349">
          <cell r="A349">
            <v>348</v>
          </cell>
          <cell r="B349" t="str">
            <v>น.ส.</v>
          </cell>
          <cell r="C349" t="str">
            <v>วราภรณ์  จับทอง</v>
          </cell>
          <cell r="D349" t="str">
            <v>พนักงานช่วยเหลือคนไข้</v>
          </cell>
          <cell r="E349" t="str">
            <v>กลุ่มบริการ</v>
          </cell>
          <cell r="F349" t="str">
            <v>กลุ่มงานการพยาบาลผู้ป่วยอายุรกรรม  อ. 14 ชั้น 5</v>
          </cell>
          <cell r="G349">
            <v>1</v>
          </cell>
        </row>
        <row r="350">
          <cell r="A350">
            <v>349</v>
          </cell>
          <cell r="B350" t="str">
            <v>นาง</v>
          </cell>
          <cell r="C350" t="str">
            <v>สมบัติ  ผิวดี</v>
          </cell>
          <cell r="D350" t="str">
            <v>พนักงานช่วยเหลือคนไข้</v>
          </cell>
          <cell r="E350" t="str">
            <v>กลุ่มบริการ</v>
          </cell>
          <cell r="F350" t="str">
            <v>กลุ่มงานการพยาบาลผู้ป่วยอายุรกรรม  อ. 14 ชั้น 6</v>
          </cell>
          <cell r="G350">
            <v>1</v>
          </cell>
        </row>
        <row r="351">
          <cell r="A351">
            <v>350</v>
          </cell>
          <cell r="B351" t="str">
            <v>นาง</v>
          </cell>
          <cell r="C351" t="str">
            <v>จารุณี  ทองใหญ่</v>
          </cell>
          <cell r="D351" t="str">
            <v>พนักงานช่วยเหลือคนไข้</v>
          </cell>
          <cell r="E351" t="str">
            <v>กลุ่มบริการ</v>
          </cell>
          <cell r="F351" t="str">
            <v>กลุ่มงานการพยาบาลผู้ป่วยอายุรกรรม  อ. 14 ชั้น 6</v>
          </cell>
          <cell r="G351">
            <v>1</v>
          </cell>
        </row>
        <row r="352">
          <cell r="A352">
            <v>351</v>
          </cell>
          <cell r="B352" t="str">
            <v>น.ส.</v>
          </cell>
          <cell r="C352" t="str">
            <v>ชยาภรณ์  ทองปลิว</v>
          </cell>
          <cell r="D352" t="str">
            <v>พนักงานช่วยเหลือคนไข้</v>
          </cell>
          <cell r="E352" t="str">
            <v>กลุ่มบริการ</v>
          </cell>
          <cell r="F352" t="str">
            <v>กลุ่มงานการพยาบาลผู้ป่วยอายุรกรรม  อ. 14 ชั้น 6</v>
          </cell>
          <cell r="G352">
            <v>1</v>
          </cell>
        </row>
        <row r="353">
          <cell r="A353">
            <v>352</v>
          </cell>
          <cell r="B353" t="str">
            <v>น.ส.</v>
          </cell>
          <cell r="C353" t="str">
            <v>ปวีณา  เนตรกันหา</v>
          </cell>
          <cell r="D353" t="str">
            <v>พยาบาลวิชาชีพ</v>
          </cell>
          <cell r="E353" t="str">
            <v>กลุ่มวิชาชีพเฉพาะ(ก)</v>
          </cell>
          <cell r="F353" t="str">
            <v>กลุ่มงานการพยาบาลผู้ป่วยอายุรกรรม  อ. 14 ชั้น 6</v>
          </cell>
          <cell r="G353">
            <v>1</v>
          </cell>
        </row>
        <row r="354">
          <cell r="A354">
            <v>353</v>
          </cell>
          <cell r="B354" t="str">
            <v>นาง</v>
          </cell>
          <cell r="C354" t="str">
            <v>พิกุลทอง  เสาประโคน</v>
          </cell>
          <cell r="D354" t="str">
            <v>พยาบาลวิชาชีพ</v>
          </cell>
          <cell r="E354" t="str">
            <v>กลุ่มวิชาชีพเฉพาะ(ก)</v>
          </cell>
          <cell r="F354" t="str">
            <v>กลุ่มงานการพยาบาลผู้ป่วยอายุรกรรม  อ. 14 ชั้น 6</v>
          </cell>
          <cell r="G354">
            <v>1</v>
          </cell>
        </row>
        <row r="355">
          <cell r="A355">
            <v>354</v>
          </cell>
          <cell r="B355" t="str">
            <v>น.ส.</v>
          </cell>
          <cell r="C355" t="str">
            <v>วัชราภรณ์  งามแพง</v>
          </cell>
          <cell r="D355" t="str">
            <v>พยาบาลวิชาชีพ</v>
          </cell>
          <cell r="E355" t="str">
            <v>กลุ่มวิชาชีพเฉพาะ(ก)</v>
          </cell>
          <cell r="F355" t="str">
            <v>กลุ่มงานการพยาบาลผู้ป่วยอายุรกรรม  อ. 14 ชั้น 6</v>
          </cell>
          <cell r="G355">
            <v>1</v>
          </cell>
        </row>
        <row r="356">
          <cell r="A356">
            <v>355</v>
          </cell>
          <cell r="B356" t="str">
            <v>น.ส.</v>
          </cell>
          <cell r="C356" t="str">
            <v>สุมาลี  ศิริเทศ</v>
          </cell>
          <cell r="D356" t="str">
            <v>พยาบาลวิชาชีพ</v>
          </cell>
          <cell r="E356" t="str">
            <v>กลุ่มวิชาชีพเฉพาะ(ก)</v>
          </cell>
          <cell r="F356" t="str">
            <v>กลุ่มงานการพยาบาลผู้ป่วยอายุรกรรม  อ. 14 ชั้น 6</v>
          </cell>
          <cell r="G356">
            <v>1</v>
          </cell>
        </row>
        <row r="357">
          <cell r="A357">
            <v>356</v>
          </cell>
          <cell r="B357" t="str">
            <v>น.ส.</v>
          </cell>
          <cell r="C357" t="str">
            <v>สมฤดี  ดัชถุยาวัตร</v>
          </cell>
          <cell r="D357" t="str">
            <v>พยาบาลวิชาชีพ</v>
          </cell>
          <cell r="E357" t="str">
            <v>กลุ่มวิชาชีพเฉพาะ(ก)</v>
          </cell>
          <cell r="F357" t="str">
            <v>กลุ่มงานการพยาบาลผู้ป่วยอายุรกรรม  อ. 14 ชั้น 6</v>
          </cell>
          <cell r="G357">
            <v>1</v>
          </cell>
        </row>
        <row r="358">
          <cell r="A358">
            <v>357</v>
          </cell>
          <cell r="B358" t="str">
            <v>น.ส.</v>
          </cell>
          <cell r="C358" t="str">
            <v>นฤมล  ศรีจุดานุ</v>
          </cell>
          <cell r="D358" t="str">
            <v>พยาบาลวิชาชีพ</v>
          </cell>
          <cell r="E358" t="str">
            <v>กลุ่มวิชาชีพเฉพาะ(ก)</v>
          </cell>
          <cell r="F358" t="str">
            <v>กลุ่มงานการพยาบาลผู้ป่วยอายุรกรรม  อ. 14 ชั้น 6</v>
          </cell>
          <cell r="G358">
            <v>1</v>
          </cell>
        </row>
        <row r="359">
          <cell r="A359">
            <v>358</v>
          </cell>
          <cell r="B359" t="str">
            <v>น.ส.</v>
          </cell>
          <cell r="C359" t="str">
            <v>ปวีณา  สุทธิโส</v>
          </cell>
          <cell r="D359" t="str">
            <v>พยาบาลวิชาชีพ</v>
          </cell>
          <cell r="E359" t="str">
            <v>กลุ่มวิชาชีพเฉพาะ(ก)</v>
          </cell>
          <cell r="F359" t="str">
            <v>กลุ่มงานการพยาบาลผู้ป่วยอายุรกรรม  อ. 14 ชั้น 6</v>
          </cell>
          <cell r="G359">
            <v>1</v>
          </cell>
        </row>
        <row r="360">
          <cell r="A360">
            <v>359</v>
          </cell>
          <cell r="B360" t="str">
            <v>นาง</v>
          </cell>
          <cell r="C360" t="str">
            <v>ดวงตา  แปนแก้ว</v>
          </cell>
          <cell r="D360" t="str">
            <v>พนักงานช่วยเหลือคนไข้</v>
          </cell>
          <cell r="E360" t="str">
            <v>กลุ่มบริการ</v>
          </cell>
          <cell r="F360" t="str">
            <v>กลุ่มงานการพยาบาลผู้ป่วยอายุรกรรม  อ. 14 ชั้น 6</v>
          </cell>
          <cell r="G360">
            <v>1</v>
          </cell>
        </row>
        <row r="361">
          <cell r="A361">
            <v>360</v>
          </cell>
          <cell r="B361" t="str">
            <v>น.ส.</v>
          </cell>
          <cell r="C361" t="str">
            <v>นวลฉวี  กกรัมย์</v>
          </cell>
          <cell r="D361" t="str">
            <v>พนักงานช่วยเหลือคนไข้</v>
          </cell>
          <cell r="E361" t="str">
            <v>กลุ่มบริการ</v>
          </cell>
          <cell r="F361" t="str">
            <v>กลุ่มงานการพยาบาลผู้ป่วยอายุรกรรม  อ. 14 ชั้น 6</v>
          </cell>
          <cell r="G361">
            <v>1</v>
          </cell>
        </row>
        <row r="362">
          <cell r="A362">
            <v>361</v>
          </cell>
          <cell r="B362" t="str">
            <v>น.ส.</v>
          </cell>
          <cell r="C362" t="str">
            <v>กาญจนา  ปัญญาเอก</v>
          </cell>
          <cell r="D362" t="str">
            <v>พยาบาลวิชาชีพ</v>
          </cell>
          <cell r="E362" t="str">
            <v>กลุ่มวิชาชีพเฉพาะ(ก)</v>
          </cell>
          <cell r="F362" t="str">
            <v>กลุ่มงานการพยาบาลผู้ป่วยอายุรกรรม  อ. 14 ชั้น 6</v>
          </cell>
          <cell r="G362">
            <v>1</v>
          </cell>
        </row>
        <row r="363">
          <cell r="A363">
            <v>362</v>
          </cell>
          <cell r="B363" t="str">
            <v>น.ส.</v>
          </cell>
          <cell r="C363" t="str">
            <v>ภัทรวรรณ  ศิริมาก</v>
          </cell>
          <cell r="D363" t="str">
            <v>พนักงานช่วยเหลือคนไข้</v>
          </cell>
          <cell r="E363" t="str">
            <v>กลุ่มบริการ</v>
          </cell>
          <cell r="F363" t="str">
            <v>กลุ่มงานการพยาบาลผู้ป่วยอายุรกรรม  อ. 14 ชั้น 6</v>
          </cell>
          <cell r="G363">
            <v>1</v>
          </cell>
        </row>
        <row r="364">
          <cell r="A364">
            <v>363</v>
          </cell>
          <cell r="B364" t="str">
            <v>น.ส.</v>
          </cell>
          <cell r="C364" t="str">
            <v>วาสนา  เสียมจันทร์</v>
          </cell>
          <cell r="D364" t="str">
            <v>พนักงานช่วยเหลือคนไข้</v>
          </cell>
          <cell r="E364" t="str">
            <v>กลุ่มบริการ</v>
          </cell>
          <cell r="F364" t="str">
            <v>กลุ่มงานการพยาบาลผู้ป่วยอายุรกรรม  อ. 14 ชั้น 6</v>
          </cell>
          <cell r="G364">
            <v>1</v>
          </cell>
        </row>
        <row r="365">
          <cell r="A365">
            <v>364</v>
          </cell>
          <cell r="B365" t="str">
            <v>นาง</v>
          </cell>
          <cell r="C365" t="str">
            <v>สดศรี  ยอดคำ</v>
          </cell>
          <cell r="D365" t="str">
            <v>พนักงานช่วยเหลือคนไข้</v>
          </cell>
          <cell r="E365" t="str">
            <v>กลุ่มบริการ</v>
          </cell>
          <cell r="F365" t="str">
            <v>กลุ่มงานการพยาบาลผู้ป่วยอุบัติเหตุและฉุกเฉิน</v>
          </cell>
          <cell r="G365">
            <v>1</v>
          </cell>
        </row>
        <row r="366">
          <cell r="A366">
            <v>365</v>
          </cell>
          <cell r="B366" t="str">
            <v>นาย</v>
          </cell>
          <cell r="C366" t="str">
            <v>ทรงศักดิ์  เพ็ญประสิทธิ์กุล</v>
          </cell>
          <cell r="D366" t="str">
            <v>พนักงานช่วยเหลือคนไข้</v>
          </cell>
          <cell r="E366" t="str">
            <v>กลุ่มบริการ</v>
          </cell>
          <cell r="F366" t="str">
            <v>กลุ่มงานการพยาบาลผู้ป่วยอุบัติเหตุและฉุกเฉิน</v>
          </cell>
          <cell r="G366">
            <v>1</v>
          </cell>
        </row>
        <row r="367">
          <cell r="A367">
            <v>366</v>
          </cell>
          <cell r="B367" t="str">
            <v>นาง</v>
          </cell>
          <cell r="C367" t="str">
            <v>เภตรา  ผิวชา</v>
          </cell>
          <cell r="D367" t="str">
            <v>พนักงานช่วยเหลือคนไข้</v>
          </cell>
          <cell r="E367" t="str">
            <v>กลุ่มบริการ</v>
          </cell>
          <cell r="F367" t="str">
            <v>กลุ่มงานการพยาบาลผู้ป่วยอุบัติเหตุและฉุกเฉิน</v>
          </cell>
          <cell r="G367">
            <v>1</v>
          </cell>
        </row>
        <row r="368">
          <cell r="A368">
            <v>367</v>
          </cell>
          <cell r="B368" t="str">
            <v>น.ส.</v>
          </cell>
          <cell r="C368" t="str">
            <v>เสาวนีย์  สุขวินัย</v>
          </cell>
          <cell r="D368" t="str">
            <v>พนักงานช่วยเหลือคนไข้</v>
          </cell>
          <cell r="E368" t="str">
            <v>กลุ่มบริการ</v>
          </cell>
          <cell r="F368" t="str">
            <v>กลุ่มงานการพยาบาลผู้ป่วยอุบัติเหตุและฉุกเฉิน</v>
          </cell>
          <cell r="G368">
            <v>1</v>
          </cell>
        </row>
        <row r="369">
          <cell r="A369">
            <v>368</v>
          </cell>
          <cell r="B369" t="str">
            <v>นาย</v>
          </cell>
          <cell r="C369" t="str">
            <v>ประเดิม  หมายดี</v>
          </cell>
          <cell r="D369" t="str">
            <v>พนักงานช่วยเหลือคนไข้</v>
          </cell>
          <cell r="E369" t="str">
            <v>กลุ่มบริการ</v>
          </cell>
          <cell r="F369" t="str">
            <v>กลุ่มงานการพยาบาลผู้ป่วยอุบัติเหตุและฉุกเฉิน</v>
          </cell>
          <cell r="G369">
            <v>1</v>
          </cell>
        </row>
        <row r="370">
          <cell r="A370">
            <v>369</v>
          </cell>
          <cell r="B370" t="str">
            <v>นาย</v>
          </cell>
          <cell r="C370" t="str">
            <v>ให  เสียงวังเวง</v>
          </cell>
          <cell r="D370" t="str">
            <v>พนักงานบริการ</v>
          </cell>
          <cell r="E370" t="str">
            <v>กลุ่มบริการ</v>
          </cell>
          <cell r="F370" t="str">
            <v>กลุ่มงานการพยาบาลผู้ป่วยอุบัติเหตุและฉุกเฉิน</v>
          </cell>
          <cell r="G370">
            <v>1</v>
          </cell>
        </row>
        <row r="371">
          <cell r="A371">
            <v>370</v>
          </cell>
          <cell r="B371" t="str">
            <v>นาย</v>
          </cell>
          <cell r="C371" t="str">
            <v>เชิดพงษ์  แนบทางดี</v>
          </cell>
          <cell r="D371" t="str">
            <v>พนักงานบริการ</v>
          </cell>
          <cell r="E371" t="str">
            <v>กลุ่มบริการ</v>
          </cell>
          <cell r="F371" t="str">
            <v>กลุ่มงานการพยาบาลผู้ป่วยอุบัติเหตุและฉุกเฉิน</v>
          </cell>
          <cell r="G371">
            <v>1</v>
          </cell>
        </row>
        <row r="372">
          <cell r="A372">
            <v>371</v>
          </cell>
          <cell r="B372" t="str">
            <v>นาย</v>
          </cell>
          <cell r="C372" t="str">
            <v>บุญชอบ  งามทรัพย์</v>
          </cell>
          <cell r="D372" t="str">
            <v>พนักงานบริการ</v>
          </cell>
          <cell r="E372" t="str">
            <v>กลุ่มบริการ</v>
          </cell>
          <cell r="F372" t="str">
            <v>กลุ่มงานการพยาบาลผู้ป่วยอุบัติเหตุและฉุกเฉิน</v>
          </cell>
          <cell r="G372">
            <v>1</v>
          </cell>
        </row>
        <row r="373">
          <cell r="A373">
            <v>372</v>
          </cell>
          <cell r="B373" t="str">
            <v>นาย</v>
          </cell>
          <cell r="C373" t="str">
            <v>สุริยา  ชาวบุรี</v>
          </cell>
          <cell r="D373" t="str">
            <v>พนักงานบริการ</v>
          </cell>
          <cell r="E373" t="str">
            <v>กลุ่มบริการ</v>
          </cell>
          <cell r="F373" t="str">
            <v>กลุ่มงานการพยาบาลผู้ป่วยอุบัติเหตุและฉุกเฉิน</v>
          </cell>
          <cell r="G373">
            <v>1</v>
          </cell>
        </row>
        <row r="374">
          <cell r="A374">
            <v>373</v>
          </cell>
          <cell r="B374" t="str">
            <v>นาย</v>
          </cell>
          <cell r="C374" t="str">
            <v>อาทิตย์  โชติช่วง</v>
          </cell>
          <cell r="D374" t="str">
            <v>เจ้าพนักงานสาธารณสุข</v>
          </cell>
          <cell r="E374" t="str">
            <v>กลุ่มเทคนิค</v>
          </cell>
          <cell r="F374" t="str">
            <v>กลุ่มงานการพยาบาลผู้ป่วยอุบัติเหตุและฉุกเฉิน</v>
          </cell>
          <cell r="G374">
            <v>1</v>
          </cell>
        </row>
        <row r="375">
          <cell r="A375">
            <v>374</v>
          </cell>
          <cell r="B375" t="str">
            <v>นาย</v>
          </cell>
          <cell r="C375" t="str">
            <v>รัฐพล  บุราคร</v>
          </cell>
          <cell r="D375" t="str">
            <v>พนักงานช่วยเหลือคนไข้</v>
          </cell>
          <cell r="E375" t="str">
            <v>กลุ่มบริการ</v>
          </cell>
          <cell r="F375" t="str">
            <v>กลุ่มงานการพยาบาลผู้ป่วยอุบัติเหตุและฉุกเฉิน</v>
          </cell>
          <cell r="G375">
            <v>1</v>
          </cell>
        </row>
        <row r="376">
          <cell r="A376">
            <v>375</v>
          </cell>
          <cell r="B376" t="str">
            <v>น.ส.</v>
          </cell>
          <cell r="C376" t="str">
            <v>พรพิมล  อุ่นจันทร์</v>
          </cell>
          <cell r="D376" t="str">
            <v>พยาบาลวิชาชีพ</v>
          </cell>
          <cell r="E376" t="str">
            <v>กลุ่มวิชาชีพเฉพาะ(ก)</v>
          </cell>
          <cell r="F376" t="str">
            <v>กลุ่มงานการพยาบาลผู้ป่วยอุบัติเหตุและฉุกเฉิน</v>
          </cell>
          <cell r="G376">
            <v>1</v>
          </cell>
        </row>
        <row r="377">
          <cell r="A377">
            <v>376</v>
          </cell>
          <cell r="B377" t="str">
            <v>น.ส.</v>
          </cell>
          <cell r="C377" t="str">
            <v>ดวงฤดี  นิสัยกล้า</v>
          </cell>
          <cell r="D377" t="str">
            <v>พนักงานช่วยเหลือคนไข้</v>
          </cell>
          <cell r="E377" t="str">
            <v>กลุ่มบริการ</v>
          </cell>
          <cell r="F377" t="str">
            <v>กลุ่มงานการพยาบาลผู้ป่วยอุบัติเหตุและฉุกเฉิน</v>
          </cell>
          <cell r="G377">
            <v>1</v>
          </cell>
        </row>
        <row r="378">
          <cell r="A378">
            <v>377</v>
          </cell>
          <cell r="B378" t="str">
            <v>นาง</v>
          </cell>
          <cell r="C378" t="str">
            <v>ทัศนีย์  ทองคำ</v>
          </cell>
          <cell r="D378" t="str">
            <v>พนักงานช่วยเหลือคนไข้</v>
          </cell>
          <cell r="E378" t="str">
            <v>กลุ่มบริการ</v>
          </cell>
          <cell r="F378" t="str">
            <v>กลุ่มงานการพยาบาลผู้ป่วยอุบัติเหตุและฉุกเฉิน</v>
          </cell>
          <cell r="G378">
            <v>1</v>
          </cell>
        </row>
        <row r="379">
          <cell r="A379">
            <v>378</v>
          </cell>
          <cell r="B379" t="str">
            <v>น.ส.</v>
          </cell>
          <cell r="C379" t="str">
            <v>สุวรรณี  ครอบเพชร</v>
          </cell>
          <cell r="D379" t="str">
            <v>พยาบาลวิชาชีพ</v>
          </cell>
          <cell r="E379" t="str">
            <v>กลุ่มวิชาชีพเฉพาะ(ก)</v>
          </cell>
          <cell r="F379" t="str">
            <v>กลุ่มงานการพยาบาลผู้ป่วยอุบัติเหตุและฉุกเฉิน</v>
          </cell>
          <cell r="G379">
            <v>1</v>
          </cell>
        </row>
        <row r="380">
          <cell r="A380">
            <v>379</v>
          </cell>
          <cell r="B380" t="str">
            <v>น.ส.</v>
          </cell>
          <cell r="C380" t="str">
            <v>รำไพ  โพธิ์ศัย</v>
          </cell>
          <cell r="D380" t="str">
            <v>พยาบาลวิชาชีพ</v>
          </cell>
          <cell r="E380" t="str">
            <v>กลุ่มวิชาชีพเฉพาะ(ก)</v>
          </cell>
          <cell r="F380" t="str">
            <v>กลุ่มงานการพยาบาลผู้ป่วยอุบัติเหตุและฉุกเฉิน</v>
          </cell>
          <cell r="G380">
            <v>1</v>
          </cell>
        </row>
        <row r="381">
          <cell r="A381">
            <v>380</v>
          </cell>
          <cell r="B381" t="str">
            <v>นาย</v>
          </cell>
          <cell r="C381" t="str">
            <v>กุญช์พิสิฏฐ์  เสาะหายิ่ง</v>
          </cell>
          <cell r="D381" t="str">
            <v>เจ้าพนักงานสาธารณสุข</v>
          </cell>
          <cell r="E381" t="str">
            <v>กลุ่มเทคนิค</v>
          </cell>
          <cell r="F381" t="str">
            <v>กลุ่มงานการพยาบาลผู้ป่วยอุบัติเหตุและฉุกเฉิน</v>
          </cell>
          <cell r="G381">
            <v>1</v>
          </cell>
        </row>
        <row r="382">
          <cell r="A382">
            <v>381</v>
          </cell>
          <cell r="B382" t="str">
            <v>น.ส.</v>
          </cell>
          <cell r="C382" t="str">
            <v>รุ่งนภา  วิชายง</v>
          </cell>
          <cell r="D382" t="str">
            <v>เจ้าพนักงานสาธารณสุข</v>
          </cell>
          <cell r="E382" t="str">
            <v>กลุ่มเทคนิค</v>
          </cell>
          <cell r="F382" t="str">
            <v>กลุ่มงานการพยาบาลผู้ป่วยอุบัติเหตุและฉุกเฉิน</v>
          </cell>
          <cell r="G382">
            <v>1</v>
          </cell>
        </row>
        <row r="383">
          <cell r="A383">
            <v>382</v>
          </cell>
          <cell r="B383" t="str">
            <v>นาง</v>
          </cell>
          <cell r="C383" t="str">
            <v>สุจิณ  ทองนำ</v>
          </cell>
          <cell r="D383" t="str">
            <v>พนักงานช่วยเหลือคนไข้</v>
          </cell>
          <cell r="E383" t="str">
            <v>กลุ่มบริการ</v>
          </cell>
          <cell r="F383" t="str">
            <v>กลุ่มงานการพยาบาลวิสัญญี</v>
          </cell>
          <cell r="G383">
            <v>1</v>
          </cell>
        </row>
        <row r="384">
          <cell r="A384">
            <v>383</v>
          </cell>
          <cell r="B384" t="str">
            <v>น.ส.</v>
          </cell>
          <cell r="C384" t="str">
            <v>สุรีย์  แก้วสุข</v>
          </cell>
          <cell r="D384" t="str">
            <v>พนักงานช่วยเหลือคนไข้</v>
          </cell>
          <cell r="E384" t="str">
            <v>กลุ่มบริการ</v>
          </cell>
          <cell r="F384" t="str">
            <v>กลุ่มงานการพยาบาลวิสัญญี</v>
          </cell>
          <cell r="G384">
            <v>1</v>
          </cell>
        </row>
        <row r="385">
          <cell r="A385">
            <v>384</v>
          </cell>
          <cell r="B385" t="str">
            <v>นาย</v>
          </cell>
          <cell r="C385" t="str">
            <v>สนัย  สุขร่วม</v>
          </cell>
          <cell r="D385" t="str">
            <v>พนักงานช่วยเหลือคนไข้</v>
          </cell>
          <cell r="E385" t="str">
            <v>กลุ่มบริการ</v>
          </cell>
          <cell r="F385" t="str">
            <v>กลุ่มงานการพยาบาลวิสัญญี</v>
          </cell>
          <cell r="G385">
            <v>1</v>
          </cell>
        </row>
        <row r="386">
          <cell r="A386">
            <v>385</v>
          </cell>
          <cell r="B386" t="str">
            <v>น.ส.</v>
          </cell>
          <cell r="C386" t="str">
            <v>นวลฉวี  นิยมทวี</v>
          </cell>
          <cell r="D386" t="str">
            <v>พนักงานช่วยเหลือคนไข้</v>
          </cell>
          <cell r="E386" t="str">
            <v>กลุ่มบริการ</v>
          </cell>
          <cell r="F386" t="str">
            <v>กลุ่มงานการพยาบาลวิสัญญี</v>
          </cell>
          <cell r="G386">
            <v>1</v>
          </cell>
        </row>
        <row r="387">
          <cell r="A387">
            <v>386</v>
          </cell>
          <cell r="B387" t="str">
            <v>น.ส.</v>
          </cell>
          <cell r="C387" t="str">
            <v>นันทรัตน์  พูนศรี</v>
          </cell>
          <cell r="D387" t="str">
            <v>พนักงานช่วยเหลือคนไข้</v>
          </cell>
          <cell r="E387" t="str">
            <v>กลุ่มบริการ</v>
          </cell>
          <cell r="F387" t="str">
            <v>กลุ่มงานการพยาบาลวิสัญญี</v>
          </cell>
          <cell r="G387">
            <v>1</v>
          </cell>
        </row>
        <row r="388">
          <cell r="A388">
            <v>387</v>
          </cell>
          <cell r="B388" t="str">
            <v>นาง</v>
          </cell>
          <cell r="C388" t="str">
            <v>ทัศนา  กระแสโสม</v>
          </cell>
          <cell r="D388" t="str">
            <v>พนักงานช่วยเหลือคนไข้</v>
          </cell>
          <cell r="E388" t="str">
            <v>กลุ่มบริการ</v>
          </cell>
          <cell r="F388" t="str">
            <v>กลุ่มงานการพยาบาลวิสัญญี</v>
          </cell>
          <cell r="G388">
            <v>1</v>
          </cell>
        </row>
        <row r="389">
          <cell r="A389">
            <v>388</v>
          </cell>
          <cell r="B389" t="str">
            <v>น.ส.</v>
          </cell>
          <cell r="C389" t="str">
            <v>ลัดดา  นามเวช</v>
          </cell>
          <cell r="D389" t="str">
            <v>พนักงานช่วยเหลือคนไข้</v>
          </cell>
          <cell r="E389" t="str">
            <v>กลุ่มบริการ</v>
          </cell>
          <cell r="F389" t="str">
            <v>กลุ่มงานการพยาบาลวิสัญญี</v>
          </cell>
          <cell r="G389">
            <v>1</v>
          </cell>
        </row>
        <row r="390">
          <cell r="A390">
            <v>389</v>
          </cell>
          <cell r="B390" t="str">
            <v>น.ส.</v>
          </cell>
          <cell r="C390" t="str">
            <v>จีรภรณ์  พระงาม</v>
          </cell>
          <cell r="D390" t="str">
            <v>พนักงานช่วยเหลือคนไข้</v>
          </cell>
          <cell r="E390" t="str">
            <v>กลุ่มบริการ</v>
          </cell>
          <cell r="F390" t="str">
            <v>กลุ่มงานการพยาบาลวิสัญญี</v>
          </cell>
          <cell r="G390">
            <v>1</v>
          </cell>
        </row>
        <row r="391">
          <cell r="A391">
            <v>390</v>
          </cell>
          <cell r="B391" t="str">
            <v>น.ส.</v>
          </cell>
          <cell r="C391" t="str">
            <v>สาพร  ประดับดี</v>
          </cell>
          <cell r="D391" t="str">
            <v>พนักงานช่วยเหลือคนไข้</v>
          </cell>
          <cell r="E391" t="str">
            <v>กลุ่มบริการ</v>
          </cell>
          <cell r="F391" t="str">
            <v>กลุ่มงานการพยาบาลวิสัญญี</v>
          </cell>
          <cell r="G391">
            <v>1</v>
          </cell>
        </row>
        <row r="392">
          <cell r="A392">
            <v>391</v>
          </cell>
          <cell r="B392" t="str">
            <v>น.ส.</v>
          </cell>
          <cell r="C392" t="str">
            <v>ฐานัดดา  ผ่องใส</v>
          </cell>
          <cell r="D392" t="str">
            <v>พนักงานช่วยเหลือคนไข้</v>
          </cell>
          <cell r="E392" t="str">
            <v>กลุ่มบริการ</v>
          </cell>
          <cell r="F392" t="str">
            <v>กลุ่มงานการพยาบาลวิสัญญี</v>
          </cell>
          <cell r="G392">
            <v>1</v>
          </cell>
        </row>
        <row r="393">
          <cell r="A393">
            <v>392</v>
          </cell>
          <cell r="B393" t="str">
            <v>นาง</v>
          </cell>
          <cell r="C393" t="str">
            <v>รัชนี  หวายสันเทียะ</v>
          </cell>
          <cell r="D393" t="str">
            <v>พนักงานช่วยเหลือคนไข้</v>
          </cell>
          <cell r="E393" t="str">
            <v>กลุ่มบริการ</v>
          </cell>
          <cell r="F393" t="str">
            <v>กลุ่มงานการแพทย์แผนไทยและการแพทย์ทางเลือก</v>
          </cell>
          <cell r="G393">
            <v>1</v>
          </cell>
        </row>
        <row r="394">
          <cell r="A394">
            <v>393</v>
          </cell>
          <cell r="B394" t="str">
            <v>นาย</v>
          </cell>
          <cell r="C394" t="str">
            <v>ธเนศ  ทองนำ</v>
          </cell>
          <cell r="D394" t="str">
            <v>พนักงานช่วยเหลือคนไข้</v>
          </cell>
          <cell r="E394" t="str">
            <v>กลุ่มบริการ</v>
          </cell>
          <cell r="F394" t="str">
            <v>กลุ่มงานการแพทย์แผนไทยและการแพทย์ทางเลือก</v>
          </cell>
          <cell r="G394">
            <v>1</v>
          </cell>
        </row>
        <row r="395">
          <cell r="A395">
            <v>394</v>
          </cell>
          <cell r="B395" t="str">
            <v>นาง</v>
          </cell>
          <cell r="C395" t="str">
            <v>ฌาณิยา  สิมมา</v>
          </cell>
          <cell r="D395" t="str">
            <v>พนักงานธุรการ</v>
          </cell>
          <cell r="E395" t="str">
            <v>กลุ่มบริการ</v>
          </cell>
          <cell r="F395" t="str">
            <v>กลุ่มงานการแพทย์แผนไทยและการแพทย์ทางเลือก</v>
          </cell>
          <cell r="G395">
            <v>1</v>
          </cell>
        </row>
        <row r="396">
          <cell r="A396">
            <v>395</v>
          </cell>
          <cell r="B396" t="str">
            <v>นาย</v>
          </cell>
          <cell r="C396" t="str">
            <v>อนุชา  ศรีแย้ม</v>
          </cell>
          <cell r="D396" t="str">
            <v>พนักงานช่วยเหลือคนไข้</v>
          </cell>
          <cell r="E396" t="str">
            <v>กลุ่มบริการ</v>
          </cell>
          <cell r="F396" t="str">
            <v>กลุ่มงานจิตเวช</v>
          </cell>
          <cell r="G396">
            <v>1</v>
          </cell>
        </row>
        <row r="397">
          <cell r="A397">
            <v>396</v>
          </cell>
          <cell r="B397" t="str">
            <v>น.ส.</v>
          </cell>
          <cell r="C397" t="str">
            <v>สุวภัทร  ขาวเครือ</v>
          </cell>
          <cell r="D397" t="str">
            <v>นักจิตวิทยา</v>
          </cell>
          <cell r="E397" t="str">
            <v>กลุ่มวิชาชีพเฉพาะ(ข)</v>
          </cell>
          <cell r="F397" t="str">
            <v>กลุ่มงานจิตเวช</v>
          </cell>
          <cell r="G397">
            <v>1</v>
          </cell>
        </row>
        <row r="398">
          <cell r="A398">
            <v>397</v>
          </cell>
          <cell r="B398" t="str">
            <v>นาง</v>
          </cell>
          <cell r="C398" t="str">
            <v>ศันสุนีย์  สมจิต</v>
          </cell>
          <cell r="D398" t="str">
            <v>นักจัดการงานทั่วไป</v>
          </cell>
          <cell r="E398" t="str">
            <v>กลุ่มบริหารทั่วไป</v>
          </cell>
          <cell r="F398" t="str">
            <v>กลุ่มงานทรัพยากรบุคคล</v>
          </cell>
          <cell r="G398">
            <v>1</v>
          </cell>
        </row>
        <row r="399">
          <cell r="A399">
            <v>398</v>
          </cell>
          <cell r="B399" t="str">
            <v>นาย</v>
          </cell>
          <cell r="C399" t="str">
            <v>สมพงษ์  เจริญเหลือ</v>
          </cell>
          <cell r="D399" t="str">
            <v>พนักงานเก็บเอกสาร</v>
          </cell>
          <cell r="E399" t="str">
            <v>กลุ่มบริการ</v>
          </cell>
          <cell r="F399" t="str">
            <v>กลุ่มงานทรัพยากรบุคคล</v>
          </cell>
          <cell r="G399">
            <v>1</v>
          </cell>
        </row>
        <row r="400">
          <cell r="A400">
            <v>399</v>
          </cell>
          <cell r="B400" t="str">
            <v>นาง</v>
          </cell>
          <cell r="C400" t="str">
            <v>อรวรานันท์  เจริญไพรัชต์</v>
          </cell>
          <cell r="D400" t="str">
            <v>พนักงานช่วยเหลือคนไข้</v>
          </cell>
          <cell r="E400" t="str">
            <v>กลุ่มบริการ</v>
          </cell>
          <cell r="F400" t="str">
            <v>กลุ่มงานทันตกรรม</v>
          </cell>
          <cell r="G400">
            <v>1</v>
          </cell>
        </row>
        <row r="401">
          <cell r="A401">
            <v>400</v>
          </cell>
          <cell r="B401" t="str">
            <v>นาย</v>
          </cell>
          <cell r="C401" t="str">
            <v>วีระชัย  เหลือดี</v>
          </cell>
          <cell r="D401" t="str">
            <v>พนักงานช่วยเหลือคนไข้</v>
          </cell>
          <cell r="E401" t="str">
            <v>กลุ่มบริการ</v>
          </cell>
          <cell r="F401" t="str">
            <v>กลุ่มงานทันตกรรม</v>
          </cell>
          <cell r="G401">
            <v>1</v>
          </cell>
        </row>
        <row r="402">
          <cell r="A402">
            <v>401</v>
          </cell>
          <cell r="B402" t="str">
            <v>นาง</v>
          </cell>
          <cell r="C402" t="str">
            <v>ปาณิสรา  อ่อนละออ</v>
          </cell>
          <cell r="D402" t="str">
            <v>เจ้าพนักงานธุรการ</v>
          </cell>
          <cell r="E402" t="str">
            <v>กลุ่มเทคนิค</v>
          </cell>
          <cell r="F402" t="str">
            <v>กลุ่มงานทันตกรรม</v>
          </cell>
          <cell r="G402">
            <v>1</v>
          </cell>
        </row>
        <row r="403">
          <cell r="A403">
            <v>402</v>
          </cell>
          <cell r="B403" t="str">
            <v>น.ส.</v>
          </cell>
          <cell r="C403" t="str">
            <v>จิรฐา  เกษคำ</v>
          </cell>
          <cell r="D403" t="str">
            <v>ผู้ช่วยทันตแพทย์</v>
          </cell>
          <cell r="E403" t="str">
            <v>กลุ่มบริการ</v>
          </cell>
          <cell r="F403" t="str">
            <v>กลุ่มงานทันตกรรม</v>
          </cell>
          <cell r="G403">
            <v>1</v>
          </cell>
        </row>
        <row r="404">
          <cell r="A404">
            <v>403</v>
          </cell>
          <cell r="B404" t="str">
            <v>น.ส.</v>
          </cell>
          <cell r="C404" t="str">
            <v>ภัคธีมา  ช่อจันทร์</v>
          </cell>
          <cell r="D404" t="str">
            <v>พนักงานช่วยเหลือคนไข้</v>
          </cell>
          <cell r="E404" t="str">
            <v>กลุ่มบริการ</v>
          </cell>
          <cell r="F404" t="str">
            <v>กลุ่มงานทันตกรรม</v>
          </cell>
          <cell r="G404">
            <v>1</v>
          </cell>
        </row>
        <row r="405">
          <cell r="A405">
            <v>404</v>
          </cell>
          <cell r="B405" t="str">
            <v>นาง</v>
          </cell>
          <cell r="C405" t="str">
            <v>สิริกร  สิริธนดุล</v>
          </cell>
          <cell r="D405" t="str">
            <v>พนักงานช่วยเหลือคนไข้</v>
          </cell>
          <cell r="E405" t="str">
            <v>กลุ่มบริการ</v>
          </cell>
          <cell r="F405" t="str">
            <v>กลุ่มงานทันตกรรม</v>
          </cell>
          <cell r="G405">
            <v>1</v>
          </cell>
        </row>
        <row r="406">
          <cell r="A406">
            <v>405</v>
          </cell>
          <cell r="B406" t="str">
            <v>นาง</v>
          </cell>
          <cell r="C406" t="str">
            <v>ดวงใจ  คำยา</v>
          </cell>
          <cell r="D406" t="str">
            <v>ผู้ช่วยทันตแพทย์</v>
          </cell>
          <cell r="E406" t="str">
            <v>กลุ่มบริการ</v>
          </cell>
          <cell r="F406" t="str">
            <v>กลุ่มงานทันตกรรม</v>
          </cell>
          <cell r="G406">
            <v>1</v>
          </cell>
        </row>
        <row r="407">
          <cell r="A407">
            <v>406</v>
          </cell>
          <cell r="B407" t="str">
            <v>น.ส.</v>
          </cell>
          <cell r="C407" t="str">
            <v>สุพินดา  จันทร์เพ็ญ</v>
          </cell>
          <cell r="D407" t="str">
            <v>พนักงานช่วยเหลือคนไข้</v>
          </cell>
          <cell r="E407" t="str">
            <v>กลุ่มบริการ</v>
          </cell>
          <cell r="F407" t="str">
            <v>กลุ่มงานทันตกรรม</v>
          </cell>
          <cell r="G407">
            <v>1</v>
          </cell>
        </row>
        <row r="408">
          <cell r="A408">
            <v>407</v>
          </cell>
          <cell r="B408" t="str">
            <v>น.ส.</v>
          </cell>
          <cell r="C408" t="str">
            <v>รัชรินทร์  สวัสดิ์นที</v>
          </cell>
          <cell r="D408" t="str">
            <v>ผู้ช่วยทันตแพทย์</v>
          </cell>
          <cell r="E408" t="str">
            <v>กลุ่มบริการ</v>
          </cell>
          <cell r="F408" t="str">
            <v>กลุ่มงานทันตกรรม</v>
          </cell>
          <cell r="G408">
            <v>1</v>
          </cell>
        </row>
        <row r="409">
          <cell r="A409">
            <v>408</v>
          </cell>
          <cell r="B409" t="str">
            <v>น.ส.</v>
          </cell>
          <cell r="C409" t="str">
            <v>ธนภรณ์  สิริไสย์</v>
          </cell>
          <cell r="D409" t="str">
            <v>พนักงานช่วยเหลือคนไข้</v>
          </cell>
          <cell r="E409" t="str">
            <v>กลุ่มบริการ</v>
          </cell>
          <cell r="F409" t="str">
            <v>กลุ่มงานทันตกรรม</v>
          </cell>
          <cell r="G409">
            <v>1</v>
          </cell>
        </row>
        <row r="410">
          <cell r="A410">
            <v>409</v>
          </cell>
          <cell r="B410" t="str">
            <v>นาย</v>
          </cell>
          <cell r="C410" t="str">
            <v>ปิยะ  ปัญญาเหลือ</v>
          </cell>
          <cell r="D410" t="str">
            <v>พนักงานช่วยเหลือคนไข้</v>
          </cell>
          <cell r="E410" t="str">
            <v>กลุ่มบริการ</v>
          </cell>
          <cell r="F410" t="str">
            <v>กลุ่มงานทันตกรรม</v>
          </cell>
          <cell r="G410">
            <v>1</v>
          </cell>
        </row>
        <row r="411">
          <cell r="A411">
            <v>410</v>
          </cell>
          <cell r="B411" t="str">
            <v>น.ส.</v>
          </cell>
          <cell r="C411" t="str">
            <v>ลำไพ  เรืองสกุล</v>
          </cell>
          <cell r="D411" t="str">
            <v>พนักงานช่วยเหลือคนไข้</v>
          </cell>
          <cell r="E411" t="str">
            <v>กลุ่มบริการ</v>
          </cell>
          <cell r="F411" t="str">
            <v>กลุ่มงานทันตกรรม</v>
          </cell>
          <cell r="G411">
            <v>1</v>
          </cell>
        </row>
        <row r="412">
          <cell r="A412">
            <v>411</v>
          </cell>
          <cell r="B412" t="str">
            <v>นาย</v>
          </cell>
          <cell r="C412" t="str">
            <v>วุฒิชัย  นามเขต</v>
          </cell>
          <cell r="D412" t="str">
            <v>ช่างทันตกรรม</v>
          </cell>
          <cell r="E412" t="str">
            <v>กลุ่มเทคนิค</v>
          </cell>
          <cell r="F412" t="str">
            <v>กลุ่มงานทันตกรรม</v>
          </cell>
          <cell r="G412">
            <v>1</v>
          </cell>
        </row>
        <row r="413">
          <cell r="A413">
            <v>412</v>
          </cell>
          <cell r="B413" t="str">
            <v>นาง</v>
          </cell>
          <cell r="C413" t="str">
            <v>ภรภัทร  กลิ่นฟุ้ง</v>
          </cell>
          <cell r="D413" t="str">
            <v>ผู้ช่วยทันตแพทย์</v>
          </cell>
          <cell r="E413" t="str">
            <v>กลุ่มบริการ</v>
          </cell>
          <cell r="F413" t="str">
            <v>กลุ่มงานทันตกรรม</v>
          </cell>
          <cell r="G413">
            <v>1</v>
          </cell>
        </row>
        <row r="414">
          <cell r="A414">
            <v>413</v>
          </cell>
          <cell r="B414" t="str">
            <v>นาย</v>
          </cell>
          <cell r="C414" t="str">
            <v>วรวัฒน์  ซ้อมทอง</v>
          </cell>
          <cell r="D414" t="str">
            <v>พนักงานช่วยเหลือคนไข้</v>
          </cell>
          <cell r="E414" t="str">
            <v>กลุ่มบริการ</v>
          </cell>
          <cell r="F414" t="str">
            <v>กลุ่มงานทันตกรรม</v>
          </cell>
          <cell r="G414">
            <v>1</v>
          </cell>
        </row>
        <row r="415">
          <cell r="A415">
            <v>414</v>
          </cell>
          <cell r="B415" t="str">
            <v>นาย</v>
          </cell>
          <cell r="C415" t="str">
            <v>สุเทพ  จันทวงศ์</v>
          </cell>
          <cell r="D415" t="str">
            <v>พนักงานประจำตึก</v>
          </cell>
          <cell r="E415" t="str">
            <v>กลุ่มบริการ</v>
          </cell>
          <cell r="F415" t="str">
            <v>กลุ่มงานเทคนิคการแพทย์</v>
          </cell>
          <cell r="G415">
            <v>1</v>
          </cell>
        </row>
        <row r="416">
          <cell r="A416">
            <v>415</v>
          </cell>
          <cell r="B416" t="str">
            <v>นาย</v>
          </cell>
          <cell r="C416" t="str">
            <v>สมสุข  พวงเพชร</v>
          </cell>
          <cell r="D416" t="str">
            <v>พนักงานประจำตึก</v>
          </cell>
          <cell r="E416" t="str">
            <v>กลุ่มบริการ</v>
          </cell>
          <cell r="F416" t="str">
            <v>กลุ่มงานเทคนิคการแพทย์</v>
          </cell>
          <cell r="G416">
            <v>1</v>
          </cell>
        </row>
        <row r="417">
          <cell r="A417">
            <v>416</v>
          </cell>
          <cell r="B417" t="str">
            <v>นาง</v>
          </cell>
          <cell r="C417" t="str">
            <v>วันทนา  พิโสร์</v>
          </cell>
          <cell r="D417" t="str">
            <v>พนักงานช่วยเหลือคนไข้</v>
          </cell>
          <cell r="E417" t="str">
            <v>กลุ่มบริการ</v>
          </cell>
          <cell r="F417" t="str">
            <v>กลุ่มงานเทคนิคการแพทย์</v>
          </cell>
          <cell r="G417">
            <v>1</v>
          </cell>
        </row>
        <row r="418">
          <cell r="A418">
            <v>417</v>
          </cell>
          <cell r="B418" t="str">
            <v>นาง</v>
          </cell>
          <cell r="C418" t="str">
            <v>ณัชชา  บรูณ์เจริญ</v>
          </cell>
          <cell r="D418" t="str">
            <v>พนักงานช่วยเหลือคนไข้</v>
          </cell>
          <cell r="E418" t="str">
            <v>กลุ่มบริการ</v>
          </cell>
          <cell r="F418" t="str">
            <v>กลุ่มงานเทคนิคการแพทย์</v>
          </cell>
          <cell r="G418">
            <v>1</v>
          </cell>
        </row>
        <row r="419">
          <cell r="A419">
            <v>418</v>
          </cell>
          <cell r="B419" t="str">
            <v>นาย</v>
          </cell>
          <cell r="C419" t="str">
            <v>อภิศักดิ์  ทองเอี่ยม</v>
          </cell>
          <cell r="D419" t="str">
            <v>พนักงานวิทยาศาสตร์</v>
          </cell>
          <cell r="E419" t="str">
            <v>กลุ่มบริการ</v>
          </cell>
          <cell r="F419" t="str">
            <v>กลุ่มงานเทคนิคการแพทย์</v>
          </cell>
          <cell r="G419">
            <v>1</v>
          </cell>
        </row>
        <row r="420">
          <cell r="A420">
            <v>419</v>
          </cell>
          <cell r="B420" t="str">
            <v>นาย</v>
          </cell>
          <cell r="C420" t="str">
            <v>นิธิกร  ปลาดลาภ</v>
          </cell>
          <cell r="D420" t="str">
            <v>พนักงานวิทยาศาสตร์</v>
          </cell>
          <cell r="E420" t="str">
            <v>กลุ่มบริการ</v>
          </cell>
          <cell r="F420" t="str">
            <v>กลุ่มงานเทคนิคการแพทย์</v>
          </cell>
          <cell r="G420">
            <v>1</v>
          </cell>
        </row>
        <row r="421">
          <cell r="A421">
            <v>420</v>
          </cell>
          <cell r="B421" t="str">
            <v>น.ส.</v>
          </cell>
          <cell r="C421" t="str">
            <v>ชาลิสา  เอกวุธ</v>
          </cell>
          <cell r="D421" t="str">
            <v>เจ้าพนักงานธุรการ</v>
          </cell>
          <cell r="E421" t="str">
            <v>กลุ่มเทคนิค</v>
          </cell>
          <cell r="F421" t="str">
            <v>กลุ่มงานเทคนิคการแพทย์</v>
          </cell>
          <cell r="G421">
            <v>1</v>
          </cell>
        </row>
        <row r="422">
          <cell r="A422">
            <v>421</v>
          </cell>
          <cell r="B422" t="str">
            <v>นาง</v>
          </cell>
          <cell r="C422" t="str">
            <v>อัญชลี  คงชนะ</v>
          </cell>
          <cell r="D422" t="str">
            <v>เจ้าพนักงานธุรการ</v>
          </cell>
          <cell r="E422" t="str">
            <v>กลุ่มเทคนิค</v>
          </cell>
          <cell r="F422" t="str">
            <v>กลุ่มงานเทคนิคการแพทย์</v>
          </cell>
          <cell r="G422">
            <v>1</v>
          </cell>
        </row>
        <row r="423">
          <cell r="A423">
            <v>422</v>
          </cell>
          <cell r="B423" t="str">
            <v>นาย</v>
          </cell>
          <cell r="C423" t="str">
            <v>อธิวัฒน์  ทีอุปมา</v>
          </cell>
          <cell r="D423" t="str">
            <v>พนักงานประจำห้องทดลอง</v>
          </cell>
          <cell r="E423" t="str">
            <v>กลุ่มบริการ</v>
          </cell>
          <cell r="F423" t="str">
            <v>กลุ่มงานเทคนิคการแพทย์</v>
          </cell>
          <cell r="G423">
            <v>1</v>
          </cell>
        </row>
        <row r="424">
          <cell r="A424">
            <v>423</v>
          </cell>
          <cell r="B424" t="str">
            <v>นาย</v>
          </cell>
          <cell r="C424" t="str">
            <v>ณัฏพล  แสงเทพ</v>
          </cell>
          <cell r="D424" t="str">
            <v>พนักงานประจำห้องทดลอง</v>
          </cell>
          <cell r="E424" t="str">
            <v>กลุ่มบริการ</v>
          </cell>
          <cell r="F424" t="str">
            <v>กลุ่มงานเทคนิคการแพทย์</v>
          </cell>
          <cell r="G424">
            <v>1</v>
          </cell>
        </row>
        <row r="425">
          <cell r="A425">
            <v>424</v>
          </cell>
          <cell r="B425" t="str">
            <v>น.ส.</v>
          </cell>
          <cell r="C425" t="str">
            <v>ชลาลัย  งามงอน</v>
          </cell>
          <cell r="D425" t="str">
            <v>พนักงานช่วยเหลือคนไข้</v>
          </cell>
          <cell r="E425" t="str">
            <v>กลุ่มบริการ</v>
          </cell>
          <cell r="F425" t="str">
            <v>กลุ่มงานเทคนิคการแพทย์</v>
          </cell>
          <cell r="G425">
            <v>1</v>
          </cell>
        </row>
        <row r="426">
          <cell r="A426">
            <v>425</v>
          </cell>
          <cell r="B426" t="str">
            <v>นาย</v>
          </cell>
          <cell r="C426" t="str">
            <v>ธรากร  สงวนดี</v>
          </cell>
          <cell r="D426" t="str">
            <v>พนักงานช่วยเหลือคนไข้</v>
          </cell>
          <cell r="E426" t="str">
            <v>กลุ่มบริการ</v>
          </cell>
          <cell r="F426" t="str">
            <v>กลุ่มงานเทคนิคการแพทย์</v>
          </cell>
          <cell r="G426">
            <v>1</v>
          </cell>
        </row>
        <row r="427">
          <cell r="A427">
            <v>426</v>
          </cell>
          <cell r="B427" t="str">
            <v>นาย</v>
          </cell>
          <cell r="C427" t="str">
            <v>วิชิต  ทองเกลี้ยง</v>
          </cell>
          <cell r="D427" t="str">
            <v>พนักงานประจำตึก</v>
          </cell>
          <cell r="E427" t="str">
            <v>กลุ่มบริการ</v>
          </cell>
          <cell r="F427" t="str">
            <v>กลุ่มงานเทคนิคการแพทย์</v>
          </cell>
          <cell r="G427">
            <v>1</v>
          </cell>
        </row>
        <row r="428">
          <cell r="A428">
            <v>427</v>
          </cell>
          <cell r="B428" t="str">
            <v>นาง</v>
          </cell>
          <cell r="C428" t="str">
            <v>ศิริพรรณ  ชัยงาม</v>
          </cell>
          <cell r="D428" t="str">
            <v>นักจัดการงานทั่วไป</v>
          </cell>
          <cell r="E428" t="str">
            <v>กลุ่มบริหารทั่วไป</v>
          </cell>
          <cell r="F428" t="str">
            <v>กลุ่มงานนโยบายและแผนงาน</v>
          </cell>
          <cell r="G428">
            <v>1</v>
          </cell>
        </row>
        <row r="429">
          <cell r="A429">
            <v>428</v>
          </cell>
          <cell r="B429" t="str">
            <v>น.ส.</v>
          </cell>
          <cell r="C429" t="str">
            <v>นิตยา  ศิริมนตรี</v>
          </cell>
          <cell r="D429" t="str">
            <v>นักวิเคราะห์นโยบายและแผน</v>
          </cell>
          <cell r="E429" t="str">
            <v>กลุ่มบริหารทั่วไป</v>
          </cell>
          <cell r="F429" t="str">
            <v>กลุ่มงานนโยบายและแผนงาน</v>
          </cell>
          <cell r="G429">
            <v>1</v>
          </cell>
        </row>
        <row r="430">
          <cell r="A430">
            <v>429</v>
          </cell>
          <cell r="B430" t="str">
            <v>น.ส.</v>
          </cell>
          <cell r="C430" t="str">
            <v>อังสุมาลิน  ปอยสูงเนิน</v>
          </cell>
          <cell r="D430" t="str">
            <v>เจ้าพนักงานธุรการ</v>
          </cell>
          <cell r="E430" t="str">
            <v>กลุ่มเทคนิค</v>
          </cell>
          <cell r="F430" t="str">
            <v>กลุ่มงานนโยบายและแผนงาน</v>
          </cell>
          <cell r="G430">
            <v>1</v>
          </cell>
        </row>
        <row r="431">
          <cell r="A431">
            <v>430</v>
          </cell>
          <cell r="B431" t="str">
            <v>น.ส.</v>
          </cell>
          <cell r="C431" t="str">
            <v>กรรณิกา  พราวแดง</v>
          </cell>
          <cell r="D431" t="str">
            <v>นักวิชาการเงินและบัญชี</v>
          </cell>
          <cell r="E431" t="str">
            <v>กลุ่มบริหารทั่วไป</v>
          </cell>
          <cell r="F431" t="str">
            <v>กลุ่มงานบัญชี</v>
          </cell>
          <cell r="G431">
            <v>1</v>
          </cell>
        </row>
        <row r="432">
          <cell r="A432">
            <v>431</v>
          </cell>
          <cell r="B432" t="str">
            <v>นาย</v>
          </cell>
          <cell r="C432" t="str">
            <v>มนูญ  ปานทอง</v>
          </cell>
          <cell r="D432" t="str">
            <v>พนักงานช่วยเหลือคนไข้</v>
          </cell>
          <cell r="E432" t="str">
            <v>กลุ่มบริการ</v>
          </cell>
          <cell r="F432" t="str">
            <v>กลุ่มงานพยาธิวิทยา</v>
          </cell>
          <cell r="G432">
            <v>1</v>
          </cell>
        </row>
        <row r="433">
          <cell r="A433">
            <v>432</v>
          </cell>
          <cell r="B433" t="str">
            <v>นาง</v>
          </cell>
          <cell r="C433" t="str">
            <v>อรนุช  เหมือนคนึง</v>
          </cell>
          <cell r="D433" t="str">
            <v>พนักงานประจำห้องทดลอง</v>
          </cell>
          <cell r="E433" t="str">
            <v>กลุ่มบริการ</v>
          </cell>
          <cell r="F433" t="str">
            <v>กลุ่มงานพยาธิวิทยา</v>
          </cell>
          <cell r="G433">
            <v>1</v>
          </cell>
        </row>
        <row r="434">
          <cell r="A434">
            <v>433</v>
          </cell>
          <cell r="B434" t="str">
            <v>นาง</v>
          </cell>
          <cell r="C434" t="str">
            <v>ฐิติยาพร  แป้นทอง</v>
          </cell>
          <cell r="D434" t="str">
            <v>นักเทคโนโลยีสารสนเทศ</v>
          </cell>
          <cell r="E434" t="str">
            <v>กลุ่มบริหารทั่วไป</v>
          </cell>
          <cell r="F434" t="str">
            <v>กลุ่มงานพยาธิวิทยา</v>
          </cell>
          <cell r="G434">
            <v>1</v>
          </cell>
        </row>
        <row r="435">
          <cell r="A435">
            <v>434</v>
          </cell>
          <cell r="B435" t="str">
            <v>นาง</v>
          </cell>
          <cell r="C435" t="str">
            <v>ดวงนภา  แสนปลื้ม</v>
          </cell>
          <cell r="D435" t="str">
            <v>นักวิทยาศาสตร์การแพทย์</v>
          </cell>
          <cell r="E435" t="str">
            <v>กลุ่มวิชาชีพเฉพาะ(ข)</v>
          </cell>
          <cell r="F435" t="str">
            <v>กลุ่มงานพยาธิวิทยา</v>
          </cell>
          <cell r="G435">
            <v>1</v>
          </cell>
        </row>
        <row r="436">
          <cell r="A436">
            <v>435</v>
          </cell>
          <cell r="B436" t="str">
            <v>นาย</v>
          </cell>
          <cell r="C436" t="str">
            <v>ศราวุฒิ  ชาญยุทธ</v>
          </cell>
          <cell r="D436" t="str">
            <v>นักวิทยาศาสตร์การแพทย์</v>
          </cell>
          <cell r="E436" t="str">
            <v>กลุ่มวิชาชีพเฉพาะ(ข)</v>
          </cell>
          <cell r="F436" t="str">
            <v>กลุ่มงานพยาธิวิทยา</v>
          </cell>
          <cell r="G436">
            <v>1</v>
          </cell>
        </row>
        <row r="437">
          <cell r="A437">
            <v>436</v>
          </cell>
          <cell r="B437" t="str">
            <v>น.ส.</v>
          </cell>
          <cell r="C437" t="str">
            <v>ภักทวีพร  ไชยสำโรง</v>
          </cell>
          <cell r="D437" t="str">
            <v>นักวิทยาศาสตร์การแพทย์</v>
          </cell>
          <cell r="E437" t="str">
            <v>กลุ่มวิชาชีพเฉพาะ(ข)</v>
          </cell>
          <cell r="F437" t="str">
            <v>กลุ่มงานพยาธิวิทยา</v>
          </cell>
          <cell r="G437">
            <v>1</v>
          </cell>
        </row>
        <row r="438">
          <cell r="A438">
            <v>437</v>
          </cell>
          <cell r="B438" t="str">
            <v>นาง</v>
          </cell>
          <cell r="C438" t="str">
            <v>สิตานันท์  วงษ์ฉลาด</v>
          </cell>
          <cell r="D438" t="str">
            <v>พนักงานช่วยเหลือคนไข้</v>
          </cell>
          <cell r="E438" t="str">
            <v>กลุ่มบริการ</v>
          </cell>
          <cell r="F438" t="str">
            <v>กลุ่มงานพยาธิวิทยา</v>
          </cell>
          <cell r="G438">
            <v>1</v>
          </cell>
        </row>
        <row r="439">
          <cell r="A439">
            <v>438</v>
          </cell>
          <cell r="B439" t="str">
            <v>น.ส.</v>
          </cell>
          <cell r="C439" t="str">
            <v>พิมภา  สัชชานนท์</v>
          </cell>
          <cell r="D439" t="str">
            <v>พนักงานช่วยเหลือคนไข้</v>
          </cell>
          <cell r="E439" t="str">
            <v>กลุ่มบริการ</v>
          </cell>
          <cell r="F439" t="str">
            <v>กลุ่มงานพยาธิวิทยา</v>
          </cell>
          <cell r="G439">
            <v>1</v>
          </cell>
        </row>
        <row r="440">
          <cell r="A440">
            <v>439</v>
          </cell>
          <cell r="B440" t="str">
            <v>น.ส.</v>
          </cell>
          <cell r="C440" t="str">
            <v>ลลิตวดี  เกสร</v>
          </cell>
          <cell r="D440" t="str">
            <v>นักวิทยาศาสตร์การแพทย์</v>
          </cell>
          <cell r="E440" t="str">
            <v>กลุ่มวิชาชีพเฉพาะ(ข)</v>
          </cell>
          <cell r="F440" t="str">
            <v>กลุ่มงานพยาธิวิทยา</v>
          </cell>
          <cell r="G440">
            <v>1</v>
          </cell>
        </row>
        <row r="441">
          <cell r="A441">
            <v>440</v>
          </cell>
          <cell r="B441" t="str">
            <v>นาง</v>
          </cell>
          <cell r="C441" t="str">
            <v>จันทร์จิรา  ศรีสุวรรณ</v>
          </cell>
          <cell r="D441" t="str">
            <v>เจ้าพนักงานธุรการ</v>
          </cell>
          <cell r="E441" t="str">
            <v>กลุ่มเทคนิค</v>
          </cell>
          <cell r="F441" t="str">
            <v>กลุ่มงานพัฒนาทรัพยากรบุคคลและคุณภาพ</v>
          </cell>
          <cell r="G441">
            <v>1</v>
          </cell>
        </row>
        <row r="442">
          <cell r="A442">
            <v>441</v>
          </cell>
          <cell r="B442" t="str">
            <v>นาง</v>
          </cell>
          <cell r="C442" t="str">
            <v>กาญจน์ชนิตา  พอกพูนดี</v>
          </cell>
          <cell r="D442" t="str">
            <v>นักจัดการงานทั่วไป</v>
          </cell>
          <cell r="E442" t="str">
            <v>กลุ่มบริหารทั่วไป</v>
          </cell>
          <cell r="F442" t="str">
            <v>กลุ่มงานพัฒนาทรัพยากรบุคคลและคุณภาพ</v>
          </cell>
          <cell r="G442">
            <v>1</v>
          </cell>
        </row>
        <row r="443">
          <cell r="A443">
            <v>442</v>
          </cell>
          <cell r="B443" t="str">
            <v>นาง</v>
          </cell>
          <cell r="C443" t="str">
            <v>จันทิรา  บุญศรี</v>
          </cell>
          <cell r="D443" t="str">
            <v>เจ้าพนักงานธุรการ</v>
          </cell>
          <cell r="E443" t="str">
            <v>กลุ่มเทคนิค</v>
          </cell>
          <cell r="F443" t="str">
            <v>กลุ่มงานพัฒนาทรัพยากรบุคคลและคุณภาพ</v>
          </cell>
          <cell r="G443">
            <v>1</v>
          </cell>
        </row>
        <row r="444">
          <cell r="A444">
            <v>443</v>
          </cell>
          <cell r="B444" t="str">
            <v>นาย</v>
          </cell>
          <cell r="C444" t="str">
            <v>กันยา  นับงาม</v>
          </cell>
          <cell r="D444" t="str">
            <v>พนักงานประจำตึก</v>
          </cell>
          <cell r="E444" t="str">
            <v>กลุ่มบริการ</v>
          </cell>
          <cell r="F444" t="str">
            <v>กลุ่มงานพัสดุและบำรุงรักษา</v>
          </cell>
          <cell r="G444">
            <v>1</v>
          </cell>
        </row>
        <row r="445">
          <cell r="A445">
            <v>444</v>
          </cell>
          <cell r="B445" t="str">
            <v>นาย</v>
          </cell>
          <cell r="C445" t="str">
            <v>ประกอบโชค  โลกนิยม</v>
          </cell>
          <cell r="D445" t="str">
            <v>เจ้าพนักงานธุรการ</v>
          </cell>
          <cell r="E445" t="str">
            <v>กลุ่มเทคนิค</v>
          </cell>
          <cell r="F445" t="str">
            <v>กลุ่มงานพัสดุและบำรุงรักษา</v>
          </cell>
          <cell r="G445">
            <v>1</v>
          </cell>
        </row>
        <row r="446">
          <cell r="A446">
            <v>445</v>
          </cell>
          <cell r="B446" t="str">
            <v>นาย</v>
          </cell>
          <cell r="C446" t="str">
            <v>ปรเมศวร์  ดีประคอง</v>
          </cell>
          <cell r="D446" t="str">
            <v>พนักงานพัสดุ</v>
          </cell>
          <cell r="E446" t="str">
            <v>กลุ่มบริการ</v>
          </cell>
          <cell r="F446" t="str">
            <v>กลุ่มงานพัสดุและบำรุงรักษา</v>
          </cell>
          <cell r="G446">
            <v>1</v>
          </cell>
        </row>
        <row r="447">
          <cell r="A447">
            <v>446</v>
          </cell>
          <cell r="B447" t="str">
            <v>น.ส.</v>
          </cell>
          <cell r="C447" t="str">
            <v>กาญจนา  ช่อทับทิม</v>
          </cell>
          <cell r="D447" t="str">
            <v>นักวิชาการพัสดุ</v>
          </cell>
          <cell r="E447" t="str">
            <v>กลุ่มบริหารทั่วไป</v>
          </cell>
          <cell r="F447" t="str">
            <v>กลุ่มงานพัสดุและบำรุงรักษา</v>
          </cell>
          <cell r="G447">
            <v>1</v>
          </cell>
        </row>
        <row r="448">
          <cell r="A448">
            <v>447</v>
          </cell>
          <cell r="B448" t="str">
            <v>น.ส.</v>
          </cell>
          <cell r="C448" t="str">
            <v>ศรีสุดา  สุจินพรัหม</v>
          </cell>
          <cell r="D448" t="str">
            <v>นักวิชาการพัสดุ</v>
          </cell>
          <cell r="E448" t="str">
            <v>กลุ่มบริหารทั่วไป</v>
          </cell>
          <cell r="F448" t="str">
            <v>กลุ่มงานพัสดุและบำรุงรักษา</v>
          </cell>
          <cell r="G448">
            <v>1</v>
          </cell>
        </row>
        <row r="449">
          <cell r="A449">
            <v>448</v>
          </cell>
          <cell r="B449" t="str">
            <v>นาย</v>
          </cell>
          <cell r="C449" t="str">
            <v>นพฤทธิ์  ฤกษ์ดี</v>
          </cell>
          <cell r="D449" t="str">
            <v>พนักงานธุรการ</v>
          </cell>
          <cell r="E449" t="str">
            <v>กลุ่มบริการ</v>
          </cell>
          <cell r="F449" t="str">
            <v>กลุ่มงานพัสดุและบำรุงรักษา</v>
          </cell>
          <cell r="G449">
            <v>1</v>
          </cell>
        </row>
        <row r="450">
          <cell r="A450">
            <v>449</v>
          </cell>
          <cell r="B450" t="str">
            <v>น.ส.</v>
          </cell>
          <cell r="C450" t="str">
            <v>รชชนก  อินทร์แป้น</v>
          </cell>
          <cell r="D450" t="str">
            <v>นักวิชาการพัสดุ</v>
          </cell>
          <cell r="E450" t="str">
            <v>กลุ่มบริหารทั่วไป</v>
          </cell>
          <cell r="F450" t="str">
            <v>กลุ่มงานพัสดุและบำรุงรักษา</v>
          </cell>
          <cell r="G450">
            <v>1</v>
          </cell>
        </row>
        <row r="451">
          <cell r="A451">
            <v>450</v>
          </cell>
          <cell r="B451" t="str">
            <v>น.ส.</v>
          </cell>
          <cell r="C451" t="str">
            <v>พิมพ์  สายแก้ว</v>
          </cell>
          <cell r="D451" t="str">
            <v>พนักงานธุรการ</v>
          </cell>
          <cell r="E451" t="str">
            <v>กลุ่มบริการ</v>
          </cell>
          <cell r="F451" t="str">
            <v>กลุ่มงานพัสดุและบำรุงรักษา</v>
          </cell>
          <cell r="G451">
            <v>1</v>
          </cell>
        </row>
        <row r="452">
          <cell r="A452">
            <v>451</v>
          </cell>
          <cell r="B452" t="str">
            <v>นาย</v>
          </cell>
          <cell r="C452" t="str">
            <v>ณัฐวุฒิ  วันสุข</v>
          </cell>
          <cell r="D452" t="str">
            <v>นายช่างโยธา</v>
          </cell>
          <cell r="E452" t="str">
            <v>กลุ่มเทคนิค</v>
          </cell>
          <cell r="F452" t="str">
            <v>กลุ่มงานพัสดุและบำรุงรักษา</v>
          </cell>
          <cell r="G452">
            <v>1</v>
          </cell>
        </row>
        <row r="453">
          <cell r="A453">
            <v>452</v>
          </cell>
          <cell r="B453" t="str">
            <v>นาง</v>
          </cell>
          <cell r="C453" t="str">
            <v>อุฒิพร  จันทะโคต</v>
          </cell>
          <cell r="D453" t="str">
            <v>พนักงานพัสดุ</v>
          </cell>
          <cell r="E453" t="str">
            <v>กลุ่มบริการ</v>
          </cell>
          <cell r="F453" t="str">
            <v>กลุ่มงานพัสดุและบำรุงรักษา</v>
          </cell>
          <cell r="G453">
            <v>1</v>
          </cell>
        </row>
        <row r="454">
          <cell r="A454">
            <v>453</v>
          </cell>
          <cell r="B454" t="str">
            <v>นาย</v>
          </cell>
          <cell r="C454" t="str">
            <v>เมธา  แสงสุวรรณ</v>
          </cell>
          <cell r="D454" t="str">
            <v>เจ้าพนักงานธุรการ</v>
          </cell>
          <cell r="E454" t="str">
            <v>กลุ่มเทคนิค</v>
          </cell>
          <cell r="F454" t="str">
            <v>กลุ่มงานพัสดุและบำรุงรักษา</v>
          </cell>
          <cell r="G454">
            <v>1</v>
          </cell>
        </row>
        <row r="455">
          <cell r="A455">
            <v>454</v>
          </cell>
          <cell r="B455" t="str">
            <v>น.ส.</v>
          </cell>
          <cell r="C455" t="str">
            <v>ธนัญชญากาญจน์  ทองศรี</v>
          </cell>
          <cell r="D455" t="str">
            <v>พนักงานธุรการ</v>
          </cell>
          <cell r="E455" t="str">
            <v>กลุ่มบริการ</v>
          </cell>
          <cell r="F455" t="str">
            <v>กลุ่มงานพัสดุและบำรุงรักษา</v>
          </cell>
          <cell r="G455">
            <v>1</v>
          </cell>
        </row>
        <row r="456">
          <cell r="A456">
            <v>455</v>
          </cell>
          <cell r="B456" t="str">
            <v>นาย</v>
          </cell>
          <cell r="C456" t="str">
            <v>อลงกต  มีภาพ</v>
          </cell>
          <cell r="D456" t="str">
            <v>พนักงานธุรการ</v>
          </cell>
          <cell r="E456" t="str">
            <v>กลุ่มบริการ</v>
          </cell>
          <cell r="F456" t="str">
            <v>กลุ่มงานพัสดุและบำรุงรักษา</v>
          </cell>
          <cell r="G456">
            <v>1</v>
          </cell>
        </row>
        <row r="457">
          <cell r="A457">
            <v>456</v>
          </cell>
          <cell r="B457" t="str">
            <v>น.ส.</v>
          </cell>
          <cell r="C457" t="str">
            <v>ณัฐธินี  หวังสุดดี</v>
          </cell>
          <cell r="D457" t="str">
            <v>นักวิชาการพัสดุ</v>
          </cell>
          <cell r="E457" t="str">
            <v>กลุ่มบริหารทั่วไป</v>
          </cell>
          <cell r="F457" t="str">
            <v>กลุ่มงานพัสดุและบำรุงรักษา</v>
          </cell>
          <cell r="G457">
            <v>1</v>
          </cell>
        </row>
        <row r="458">
          <cell r="A458">
            <v>457</v>
          </cell>
          <cell r="B458" t="str">
            <v>น.ส.</v>
          </cell>
          <cell r="C458" t="str">
            <v>เอมมิกา  เสริมกลาง</v>
          </cell>
          <cell r="D458" t="str">
            <v>นักวิชาการพัสดุ</v>
          </cell>
          <cell r="E458" t="str">
            <v>กลุ่มบริหารทั่วไป</v>
          </cell>
          <cell r="F458" t="str">
            <v>กลุ่มงานพัสดุและบำรุงรักษา</v>
          </cell>
          <cell r="G458">
            <v>1</v>
          </cell>
        </row>
        <row r="459">
          <cell r="A459">
            <v>458</v>
          </cell>
          <cell r="B459" t="str">
            <v>น.ส.</v>
          </cell>
          <cell r="C459" t="str">
            <v>กาญจนา  วันสุข</v>
          </cell>
          <cell r="D459" t="str">
            <v>นักวิชาการพัสดุ</v>
          </cell>
          <cell r="E459" t="str">
            <v>กลุ่มบริหารทั่วไป</v>
          </cell>
          <cell r="F459" t="str">
            <v>กลุ่มงานพัสดุและบำรุงรักษา</v>
          </cell>
          <cell r="G459">
            <v>1</v>
          </cell>
        </row>
        <row r="460">
          <cell r="A460">
            <v>459</v>
          </cell>
          <cell r="B460" t="str">
            <v>นาย</v>
          </cell>
          <cell r="C460" t="str">
            <v>ปริทรรศน์  ก่อทอง</v>
          </cell>
          <cell r="D460" t="str">
            <v>นักวิชาการพัสดุ</v>
          </cell>
          <cell r="E460" t="str">
            <v>กลุ่มบริหารทั่วไป</v>
          </cell>
          <cell r="F460" t="str">
            <v>กลุ่มงานพัสดุและบำรุงรักษา</v>
          </cell>
          <cell r="G460">
            <v>1</v>
          </cell>
        </row>
        <row r="461">
          <cell r="A461">
            <v>460</v>
          </cell>
          <cell r="B461" t="str">
            <v>นาย</v>
          </cell>
          <cell r="C461" t="str">
            <v>เอนก  ศรีแย้ม</v>
          </cell>
          <cell r="D461" t="str">
            <v>นักวิชาการพัสดุ</v>
          </cell>
          <cell r="E461" t="str">
            <v>กลุ่มบริหารทั่วไป</v>
          </cell>
          <cell r="F461" t="str">
            <v>กลุ่มงานพัสดุและบำรุงรักษา</v>
          </cell>
          <cell r="G461">
            <v>1</v>
          </cell>
        </row>
        <row r="462">
          <cell r="A462">
            <v>461</v>
          </cell>
          <cell r="B462" t="str">
            <v>น.ส.</v>
          </cell>
          <cell r="C462" t="str">
            <v>ศรัญญา  ยืนยาว</v>
          </cell>
          <cell r="D462" t="str">
            <v>นักวิชาการพัสดุ</v>
          </cell>
          <cell r="E462" t="str">
            <v>กลุ่มบริหารทั่วไป</v>
          </cell>
          <cell r="F462" t="str">
            <v>กลุ่มงานพัสดุและบำรุงรักษา</v>
          </cell>
          <cell r="G462">
            <v>1</v>
          </cell>
        </row>
        <row r="463">
          <cell r="A463">
            <v>462</v>
          </cell>
          <cell r="B463" t="str">
            <v>น.ส.</v>
          </cell>
          <cell r="C463" t="str">
            <v>ณัฐตญาพร  ประสานดี</v>
          </cell>
          <cell r="D463" t="str">
            <v>นักวิชาการพัสดุ</v>
          </cell>
          <cell r="E463" t="str">
            <v>กลุ่มบริหารทั่วไป</v>
          </cell>
          <cell r="F463" t="str">
            <v>กลุ่มงานพัสดุและบำรุงรักษา</v>
          </cell>
          <cell r="G463">
            <v>1</v>
          </cell>
        </row>
        <row r="464">
          <cell r="A464">
            <v>463</v>
          </cell>
          <cell r="B464" t="str">
            <v>นาง</v>
          </cell>
          <cell r="C464" t="str">
            <v>พรพรรณ  ศรสูงเนิน</v>
          </cell>
          <cell r="D464" t="str">
            <v>พนักงานเภสัชกรรม</v>
          </cell>
          <cell r="E464" t="str">
            <v>กลุ่มบริการ</v>
          </cell>
          <cell r="F464" t="str">
            <v>กลุ่มงานเภสัชกรรม</v>
          </cell>
          <cell r="G464">
            <v>1</v>
          </cell>
        </row>
        <row r="465">
          <cell r="A465">
            <v>464</v>
          </cell>
          <cell r="B465" t="str">
            <v>น.ส.</v>
          </cell>
          <cell r="C465" t="str">
            <v>สุกัญญา  สุขตะ</v>
          </cell>
          <cell r="D465" t="str">
            <v>พนักงานเภสัชกรรม</v>
          </cell>
          <cell r="E465" t="str">
            <v>กลุ่มบริการ</v>
          </cell>
          <cell r="F465" t="str">
            <v>กลุ่มงานเภสัชกรรม</v>
          </cell>
          <cell r="G465">
            <v>1</v>
          </cell>
        </row>
        <row r="466">
          <cell r="A466">
            <v>465</v>
          </cell>
          <cell r="B466" t="str">
            <v>นาง</v>
          </cell>
          <cell r="C466" t="str">
            <v>อุบลวรรณ  สุขเต็ม</v>
          </cell>
          <cell r="D466" t="str">
            <v>พนักงานเภสัชกรรม</v>
          </cell>
          <cell r="E466" t="str">
            <v>กลุ่มบริการ</v>
          </cell>
          <cell r="F466" t="str">
            <v>กลุ่มงานเภสัชกรรม</v>
          </cell>
          <cell r="G466">
            <v>1</v>
          </cell>
        </row>
        <row r="467">
          <cell r="A467">
            <v>466</v>
          </cell>
          <cell r="B467" t="str">
            <v>นาย</v>
          </cell>
          <cell r="C467" t="str">
            <v>ประธาน  ชัยสุวรรณ</v>
          </cell>
          <cell r="D467" t="str">
            <v>พนักงานเภสัชกรรม</v>
          </cell>
          <cell r="E467" t="str">
            <v>กลุ่มบริการ</v>
          </cell>
          <cell r="F467" t="str">
            <v>กลุ่มงานเภสัชกรรม</v>
          </cell>
          <cell r="G467">
            <v>1</v>
          </cell>
        </row>
        <row r="468">
          <cell r="A468">
            <v>467</v>
          </cell>
          <cell r="B468" t="str">
            <v>นาย</v>
          </cell>
          <cell r="C468" t="str">
            <v>วิสุทธิ์  หมายสม</v>
          </cell>
          <cell r="D468" t="str">
            <v>พนักงานเภสัชกรรม</v>
          </cell>
          <cell r="E468" t="str">
            <v>กลุ่มบริการ</v>
          </cell>
          <cell r="F468" t="str">
            <v>กลุ่มงานเภสัชกรรม</v>
          </cell>
          <cell r="G468">
            <v>1</v>
          </cell>
        </row>
        <row r="469">
          <cell r="A469">
            <v>468</v>
          </cell>
          <cell r="B469" t="str">
            <v>นาย</v>
          </cell>
          <cell r="C469" t="str">
            <v>สวัสดิ์  ดาศรี</v>
          </cell>
          <cell r="D469" t="str">
            <v>พนักงานเภสัชกรรม</v>
          </cell>
          <cell r="E469" t="str">
            <v>กลุ่มบริการ</v>
          </cell>
          <cell r="F469" t="str">
            <v>กลุ่มงานเภสัชกรรม</v>
          </cell>
          <cell r="G469">
            <v>1</v>
          </cell>
        </row>
        <row r="470">
          <cell r="A470">
            <v>469</v>
          </cell>
          <cell r="B470" t="str">
            <v>น.ส.</v>
          </cell>
          <cell r="C470" t="str">
            <v>ศิริลักษณ์  เกิดเหลี่ยม</v>
          </cell>
          <cell r="D470" t="str">
            <v>พนักงานเภสัชกรรม</v>
          </cell>
          <cell r="E470" t="str">
            <v>กลุ่มบริการ</v>
          </cell>
          <cell r="F470" t="str">
            <v>กลุ่มงานเภสัชกรรม</v>
          </cell>
          <cell r="G470">
            <v>1</v>
          </cell>
        </row>
        <row r="471">
          <cell r="A471">
            <v>470</v>
          </cell>
          <cell r="B471" t="str">
            <v>นาย</v>
          </cell>
          <cell r="C471" t="str">
            <v>สุริยา  อินทร์แป้น</v>
          </cell>
          <cell r="D471" t="str">
            <v>พนักงานช่วยเหลือคนไข้</v>
          </cell>
          <cell r="E471" t="str">
            <v>กลุ่มบริการ</v>
          </cell>
          <cell r="F471" t="str">
            <v>กลุ่มงานเภสัชกรรม</v>
          </cell>
          <cell r="G471">
            <v>1</v>
          </cell>
        </row>
        <row r="472">
          <cell r="A472">
            <v>471</v>
          </cell>
          <cell r="B472" t="str">
            <v>นาง</v>
          </cell>
          <cell r="C472" t="str">
            <v>มิดา  สอยแก้ว</v>
          </cell>
          <cell r="D472" t="str">
            <v>พนักงานช่วยเหลือคนไข้</v>
          </cell>
          <cell r="E472" t="str">
            <v>กลุ่มบริการ</v>
          </cell>
          <cell r="F472" t="str">
            <v>กลุ่มงานเภสัชกรรม</v>
          </cell>
          <cell r="G472">
            <v>1</v>
          </cell>
        </row>
        <row r="473">
          <cell r="A473">
            <v>472</v>
          </cell>
          <cell r="B473" t="str">
            <v>นาย</v>
          </cell>
          <cell r="C473" t="str">
            <v>ชัย  พิศงาม</v>
          </cell>
          <cell r="D473" t="str">
            <v>พนักงานเภสัชกรรม</v>
          </cell>
          <cell r="E473" t="str">
            <v>กลุ่มบริการ</v>
          </cell>
          <cell r="F473" t="str">
            <v>กลุ่มงานเภสัชกรรม</v>
          </cell>
          <cell r="G473">
            <v>1</v>
          </cell>
        </row>
        <row r="474">
          <cell r="A474">
            <v>473</v>
          </cell>
          <cell r="B474" t="str">
            <v>นาย</v>
          </cell>
          <cell r="C474" t="str">
            <v>สุนันท์  รัฐสมุทร</v>
          </cell>
          <cell r="D474" t="str">
            <v>พนักงานเภสัชกรรม</v>
          </cell>
          <cell r="E474" t="str">
            <v>กลุ่มบริการ</v>
          </cell>
          <cell r="F474" t="str">
            <v>กลุ่มงานเภสัชกรรม</v>
          </cell>
          <cell r="G474">
            <v>1</v>
          </cell>
        </row>
        <row r="475">
          <cell r="A475">
            <v>474</v>
          </cell>
          <cell r="B475" t="str">
            <v>นาง</v>
          </cell>
          <cell r="C475" t="str">
            <v>ลักษิกา  สมุห์เงิน</v>
          </cell>
          <cell r="D475" t="str">
            <v>พนักงานประจำห้องยา</v>
          </cell>
          <cell r="E475" t="str">
            <v>กลุ่มบริการ</v>
          </cell>
          <cell r="F475" t="str">
            <v>กลุ่มงานเภสัชกรรม</v>
          </cell>
          <cell r="G475">
            <v>1</v>
          </cell>
        </row>
        <row r="476">
          <cell r="A476">
            <v>475</v>
          </cell>
          <cell r="B476" t="str">
            <v>น.ส.</v>
          </cell>
          <cell r="C476" t="str">
            <v>เปรมปวีษ์  พะนิรัมย์</v>
          </cell>
          <cell r="D476" t="str">
            <v>พนักงานธุรการ</v>
          </cell>
          <cell r="E476" t="str">
            <v>กลุ่มบริการ</v>
          </cell>
          <cell r="F476" t="str">
            <v>กลุ่มงานเภสัชกรรม</v>
          </cell>
          <cell r="G476">
            <v>1</v>
          </cell>
        </row>
        <row r="477">
          <cell r="A477">
            <v>476</v>
          </cell>
          <cell r="B477" t="str">
            <v>นาย</v>
          </cell>
          <cell r="C477" t="str">
            <v>สุทัศน์  หลักแหลม</v>
          </cell>
          <cell r="D477" t="str">
            <v>เจ้าพนักงานธุรการ</v>
          </cell>
          <cell r="E477" t="str">
            <v>กลุ่มเทคนิค</v>
          </cell>
          <cell r="F477" t="str">
            <v>กลุ่มงานเภสัชกรรม</v>
          </cell>
          <cell r="G477">
            <v>1</v>
          </cell>
        </row>
        <row r="478">
          <cell r="A478">
            <v>477</v>
          </cell>
          <cell r="B478" t="str">
            <v>นาง</v>
          </cell>
          <cell r="C478" t="str">
            <v>ชฎาธิฆัมพร  เทียมศักดิ์</v>
          </cell>
          <cell r="D478" t="str">
            <v>พนักงานประจำห้องยา</v>
          </cell>
          <cell r="E478" t="str">
            <v>กลุ่มบริการ</v>
          </cell>
          <cell r="F478" t="str">
            <v>กลุ่มงานเภสัชกรรม</v>
          </cell>
          <cell r="G478">
            <v>1</v>
          </cell>
        </row>
        <row r="479">
          <cell r="A479">
            <v>478</v>
          </cell>
          <cell r="B479" t="str">
            <v>น.ส.</v>
          </cell>
          <cell r="C479" t="str">
            <v>นงลักษณ์  นิสสัยดี</v>
          </cell>
          <cell r="D479" t="str">
            <v>พนักงานประจำห้องยา</v>
          </cell>
          <cell r="E479" t="str">
            <v>กลุ่มบริการ</v>
          </cell>
          <cell r="F479" t="str">
            <v>กลุ่มงานเภสัชกรรม</v>
          </cell>
          <cell r="G479">
            <v>1</v>
          </cell>
        </row>
        <row r="480">
          <cell r="A480">
            <v>479</v>
          </cell>
          <cell r="B480" t="str">
            <v>น.ส.</v>
          </cell>
          <cell r="C480" t="str">
            <v>สุนิสา  สังข์น้อย</v>
          </cell>
          <cell r="D480" t="str">
            <v>พนักงานประจำห้องยา</v>
          </cell>
          <cell r="E480" t="str">
            <v>กลุ่มบริการ</v>
          </cell>
          <cell r="F480" t="str">
            <v>กลุ่มงานเภสัชกรรม</v>
          </cell>
          <cell r="G480">
            <v>1</v>
          </cell>
        </row>
        <row r="481">
          <cell r="A481">
            <v>480</v>
          </cell>
          <cell r="B481" t="str">
            <v>นาย</v>
          </cell>
          <cell r="C481" t="str">
            <v>ดุษฎี  วงษ์วานิช</v>
          </cell>
          <cell r="D481" t="str">
            <v>พนักงานประจำห้องยา</v>
          </cell>
          <cell r="E481" t="str">
            <v>กลุ่มบริการ</v>
          </cell>
          <cell r="F481" t="str">
            <v>กลุ่มงานเภสัชกรรม</v>
          </cell>
          <cell r="G481">
            <v>1</v>
          </cell>
        </row>
        <row r="482">
          <cell r="A482">
            <v>481</v>
          </cell>
          <cell r="B482" t="str">
            <v>น.ส.</v>
          </cell>
          <cell r="C482" t="str">
            <v>ธันยนันท์  วิริยะวิญญู</v>
          </cell>
          <cell r="D482" t="str">
            <v>พนักงานประจำห้องยา</v>
          </cell>
          <cell r="E482" t="str">
            <v>กลุ่มบริการ</v>
          </cell>
          <cell r="F482" t="str">
            <v>กลุ่มงานเภสัชกรรม</v>
          </cell>
          <cell r="G482">
            <v>1</v>
          </cell>
        </row>
        <row r="483">
          <cell r="A483">
            <v>482</v>
          </cell>
          <cell r="B483" t="str">
            <v>นาย</v>
          </cell>
          <cell r="C483" t="str">
            <v>อำนาจ  เฟื้องทอง</v>
          </cell>
          <cell r="D483" t="str">
            <v>พนักงานประจำห้องยา</v>
          </cell>
          <cell r="E483" t="str">
            <v>กลุ่มบริการ</v>
          </cell>
          <cell r="F483" t="str">
            <v>กลุ่มงานเภสัชกรรม</v>
          </cell>
          <cell r="G483">
            <v>1</v>
          </cell>
        </row>
        <row r="484">
          <cell r="A484">
            <v>483</v>
          </cell>
          <cell r="B484" t="str">
            <v>นาย</v>
          </cell>
          <cell r="C484" t="str">
            <v>เอกสิทธิ์  โพธิคลัง</v>
          </cell>
          <cell r="D484" t="str">
            <v>พนักงานประจำห้องยา</v>
          </cell>
          <cell r="E484" t="str">
            <v>กลุ่มบริการ</v>
          </cell>
          <cell r="F484" t="str">
            <v>กลุ่มงานเภสัชกรรม</v>
          </cell>
          <cell r="G484">
            <v>1</v>
          </cell>
        </row>
        <row r="485">
          <cell r="A485">
            <v>484</v>
          </cell>
          <cell r="B485" t="str">
            <v>นาย</v>
          </cell>
          <cell r="C485" t="str">
            <v>ฉลองพันธ์  สามยอด</v>
          </cell>
          <cell r="D485" t="str">
            <v>พนักงานประจำห้องยา</v>
          </cell>
          <cell r="E485" t="str">
            <v>กลุ่มบริการ</v>
          </cell>
          <cell r="F485" t="str">
            <v>กลุ่มงานเภสัชกรรม</v>
          </cell>
          <cell r="G485">
            <v>1</v>
          </cell>
        </row>
        <row r="486">
          <cell r="A486">
            <v>485</v>
          </cell>
          <cell r="B486" t="str">
            <v>น.ส.</v>
          </cell>
          <cell r="C486" t="str">
            <v>อัจฉราพร  มีสิทธิ์ดี</v>
          </cell>
          <cell r="D486" t="str">
            <v>พนักงานประจำห้องยา</v>
          </cell>
          <cell r="E486" t="str">
            <v>กลุ่มบริการ</v>
          </cell>
          <cell r="F486" t="str">
            <v>กลุ่มงานเภสัชกรรม</v>
          </cell>
          <cell r="G486">
            <v>1</v>
          </cell>
        </row>
        <row r="487">
          <cell r="A487">
            <v>486</v>
          </cell>
          <cell r="B487" t="str">
            <v>น.ส.</v>
          </cell>
          <cell r="C487" t="str">
            <v>อรวรรณ  นพคุณ</v>
          </cell>
          <cell r="D487" t="str">
            <v>พนักงานเก็บเอกสาร</v>
          </cell>
          <cell r="E487" t="str">
            <v>กลุ่มบริการ</v>
          </cell>
          <cell r="F487" t="str">
            <v>กลุ่มงานเภสัชกรรม</v>
          </cell>
          <cell r="G487">
            <v>1</v>
          </cell>
        </row>
        <row r="488">
          <cell r="A488">
            <v>487</v>
          </cell>
          <cell r="B488" t="str">
            <v>น.ส.</v>
          </cell>
          <cell r="C488" t="str">
            <v>จรรยาพร  สายแสง</v>
          </cell>
          <cell r="D488" t="str">
            <v>พนักงานธุรการ</v>
          </cell>
          <cell r="E488" t="str">
            <v>กลุ่มบริการ</v>
          </cell>
          <cell r="F488" t="str">
            <v>กลุ่มงานเภสัชกรรม</v>
          </cell>
          <cell r="G488">
            <v>1</v>
          </cell>
        </row>
        <row r="489">
          <cell r="A489">
            <v>488</v>
          </cell>
          <cell r="B489" t="str">
            <v>นาย</v>
          </cell>
          <cell r="C489" t="str">
            <v>พัฒนา  กระจายศรี</v>
          </cell>
          <cell r="D489" t="str">
            <v>พนักงานประจำห้องยา</v>
          </cell>
          <cell r="E489" t="str">
            <v>กลุ่มบริการ</v>
          </cell>
          <cell r="F489" t="str">
            <v>กลุ่มงานเภสัชกรรม</v>
          </cell>
          <cell r="G489">
            <v>1</v>
          </cell>
        </row>
        <row r="490">
          <cell r="A490">
            <v>489</v>
          </cell>
          <cell r="B490" t="str">
            <v>นาง</v>
          </cell>
          <cell r="C490" t="str">
            <v>จุฑาทิพย์  แกมรัมย์</v>
          </cell>
          <cell r="D490" t="str">
            <v>พนักงานประจำห้องยา</v>
          </cell>
          <cell r="E490" t="str">
            <v>กลุ่มบริการ</v>
          </cell>
          <cell r="F490" t="str">
            <v>กลุ่มงานเภสัชกรรม</v>
          </cell>
          <cell r="G490">
            <v>1</v>
          </cell>
        </row>
        <row r="491">
          <cell r="A491">
            <v>490</v>
          </cell>
          <cell r="B491" t="str">
            <v>นาย</v>
          </cell>
          <cell r="C491" t="str">
            <v>เทอดเกียรติ  รับงาม</v>
          </cell>
          <cell r="D491" t="str">
            <v>พนักงานประจำห้องยา</v>
          </cell>
          <cell r="E491" t="str">
            <v>กลุ่มบริการ</v>
          </cell>
          <cell r="F491" t="str">
            <v>กลุ่มงานเภสัชกรรม</v>
          </cell>
          <cell r="G491">
            <v>1</v>
          </cell>
        </row>
        <row r="492">
          <cell r="A492">
            <v>491</v>
          </cell>
          <cell r="B492" t="str">
            <v>น.ส.</v>
          </cell>
          <cell r="C492" t="str">
            <v>สิริลักษณ์  รักษ์รอด</v>
          </cell>
          <cell r="D492" t="str">
            <v>เภสัชกร</v>
          </cell>
          <cell r="E492" t="str">
            <v>กลุ่มวิชาชีพเฉพาะ(ก)</v>
          </cell>
          <cell r="F492" t="str">
            <v>กลุ่มงานเภสัชกรรม</v>
          </cell>
          <cell r="G492">
            <v>1</v>
          </cell>
        </row>
        <row r="493">
          <cell r="A493">
            <v>492</v>
          </cell>
          <cell r="B493" t="str">
            <v>น.ส.</v>
          </cell>
          <cell r="C493" t="str">
            <v>เพ็ญนภา  แย้มชื่น</v>
          </cell>
          <cell r="D493" t="str">
            <v>เจ้าพนักงานธุรการ</v>
          </cell>
          <cell r="E493" t="str">
            <v>กลุ่มเทคนิค</v>
          </cell>
          <cell r="F493" t="str">
            <v>กลุ่มงานเภสัชกรรม</v>
          </cell>
          <cell r="G493">
            <v>1</v>
          </cell>
        </row>
        <row r="494">
          <cell r="A494">
            <v>493</v>
          </cell>
          <cell r="B494" t="str">
            <v>น.ส.</v>
          </cell>
          <cell r="C494" t="str">
            <v>วาสินี  มาลีแก้ว</v>
          </cell>
          <cell r="D494" t="str">
            <v>เภสัชกร</v>
          </cell>
          <cell r="E494" t="str">
            <v>กลุ่มวิชาชีพเฉพาะ(ก)</v>
          </cell>
          <cell r="F494" t="str">
            <v>กลุ่มงานเภสัชกรรม</v>
          </cell>
          <cell r="G494">
            <v>1</v>
          </cell>
        </row>
        <row r="495">
          <cell r="A495">
            <v>494</v>
          </cell>
          <cell r="B495" t="str">
            <v>น.ส.</v>
          </cell>
          <cell r="C495" t="str">
            <v>กาญจนา  ควรดี</v>
          </cell>
          <cell r="D495" t="str">
            <v>พนักงานประจำห้องยา</v>
          </cell>
          <cell r="E495" t="str">
            <v>กลุ่มบริการ</v>
          </cell>
          <cell r="F495" t="str">
            <v>กลุ่มงานเภสัชกรรม</v>
          </cell>
          <cell r="G495">
            <v>1</v>
          </cell>
        </row>
        <row r="496">
          <cell r="A496">
            <v>495</v>
          </cell>
          <cell r="B496" t="str">
            <v>นาย</v>
          </cell>
          <cell r="C496" t="str">
            <v>จักรกฤษณ์  มานุจำ</v>
          </cell>
          <cell r="D496" t="str">
            <v>พนักงานประจำห้องยา</v>
          </cell>
          <cell r="E496" t="str">
            <v>กลุ่มบริการ</v>
          </cell>
          <cell r="F496" t="str">
            <v>กลุ่มงานเภสัชกรรม</v>
          </cell>
          <cell r="G496">
            <v>1</v>
          </cell>
        </row>
        <row r="497">
          <cell r="A497">
            <v>496</v>
          </cell>
          <cell r="B497" t="str">
            <v>นาย</v>
          </cell>
          <cell r="C497" t="str">
            <v>ธนกฤต  ยงคง</v>
          </cell>
          <cell r="D497" t="str">
            <v>พนักงานประจำตึก</v>
          </cell>
          <cell r="E497" t="str">
            <v>กลุ่มบริการ</v>
          </cell>
          <cell r="F497" t="str">
            <v>กลุ่มงานเภสัชกรรม</v>
          </cell>
          <cell r="G497">
            <v>1</v>
          </cell>
        </row>
        <row r="498">
          <cell r="A498">
            <v>497</v>
          </cell>
          <cell r="B498" t="str">
            <v>นาย</v>
          </cell>
          <cell r="C498" t="str">
            <v>เอกลักษณ์  กองศิริ</v>
          </cell>
          <cell r="D498" t="str">
            <v>พนักงานประจำห้องยา</v>
          </cell>
          <cell r="E498" t="str">
            <v>กลุ่มบริการ</v>
          </cell>
          <cell r="F498" t="str">
            <v>กลุ่มงานเภสัชกรรม</v>
          </cell>
          <cell r="G498">
            <v>1</v>
          </cell>
        </row>
        <row r="499">
          <cell r="A499">
            <v>498</v>
          </cell>
          <cell r="B499" t="str">
            <v>นาง</v>
          </cell>
          <cell r="C499" t="str">
            <v>วิไลภรณ์  พวงเพชร</v>
          </cell>
          <cell r="D499" t="str">
            <v>พนักงานประกอบอาหาร</v>
          </cell>
          <cell r="E499" t="str">
            <v>กลุ่มบริการ</v>
          </cell>
          <cell r="F499" t="str">
            <v>กลุ่มงานโภชนศาสตร์</v>
          </cell>
          <cell r="G499">
            <v>1</v>
          </cell>
        </row>
        <row r="500">
          <cell r="A500">
            <v>499</v>
          </cell>
          <cell r="B500" t="str">
            <v>นาง</v>
          </cell>
          <cell r="C500" t="str">
            <v>สุภาวดี  แสนกล้า</v>
          </cell>
          <cell r="D500" t="str">
            <v>พนักงานประกอบอาหาร</v>
          </cell>
          <cell r="E500" t="str">
            <v>กลุ่มบริการ</v>
          </cell>
          <cell r="F500" t="str">
            <v>กลุ่มงานโภชนศาสตร์</v>
          </cell>
          <cell r="G500">
            <v>1</v>
          </cell>
        </row>
        <row r="501">
          <cell r="A501">
            <v>500</v>
          </cell>
          <cell r="B501" t="str">
            <v>นาง</v>
          </cell>
          <cell r="C501" t="str">
            <v>หอมจันทร์  กุลสติ</v>
          </cell>
          <cell r="D501" t="str">
            <v>พนักงานประกอบอาหาร</v>
          </cell>
          <cell r="E501" t="str">
            <v>กลุ่มบริการ</v>
          </cell>
          <cell r="F501" t="str">
            <v>กลุ่มงานโภชนศาสตร์</v>
          </cell>
          <cell r="G501">
            <v>1</v>
          </cell>
        </row>
        <row r="502">
          <cell r="A502">
            <v>501</v>
          </cell>
          <cell r="B502" t="str">
            <v>นาย</v>
          </cell>
          <cell r="C502" t="str">
            <v>น้ำทิพย์  หมายกล้า</v>
          </cell>
          <cell r="D502" t="str">
            <v>พนักงานประกอบอาหาร</v>
          </cell>
          <cell r="E502" t="str">
            <v>กลุ่มบริการ</v>
          </cell>
          <cell r="F502" t="str">
            <v>กลุ่มงานโภชนศาสตร์</v>
          </cell>
          <cell r="G502">
            <v>1</v>
          </cell>
        </row>
        <row r="503">
          <cell r="A503">
            <v>502</v>
          </cell>
          <cell r="B503" t="str">
            <v>นาง</v>
          </cell>
          <cell r="C503" t="str">
            <v>สุพรรณ  เห็นสุข</v>
          </cell>
          <cell r="D503" t="str">
            <v>พนักงานประกอบอาหาร</v>
          </cell>
          <cell r="E503" t="str">
            <v>กลุ่มบริการ</v>
          </cell>
          <cell r="F503" t="str">
            <v>กลุ่มงานโภชนศาสตร์</v>
          </cell>
          <cell r="G503">
            <v>1</v>
          </cell>
        </row>
        <row r="504">
          <cell r="A504">
            <v>503</v>
          </cell>
          <cell r="B504" t="str">
            <v>นาง</v>
          </cell>
          <cell r="C504" t="str">
            <v>มาลัย  นพพิบูลย์</v>
          </cell>
          <cell r="D504" t="str">
            <v>พนักงานประกอบอาหาร</v>
          </cell>
          <cell r="E504" t="str">
            <v>กลุ่มบริการ</v>
          </cell>
          <cell r="F504" t="str">
            <v>กลุ่มงานโภชนศาสตร์</v>
          </cell>
          <cell r="G504">
            <v>1</v>
          </cell>
        </row>
        <row r="505">
          <cell r="A505">
            <v>504</v>
          </cell>
          <cell r="B505" t="str">
            <v>นาย</v>
          </cell>
          <cell r="C505" t="str">
            <v>พนัด  พิมดี</v>
          </cell>
          <cell r="D505" t="str">
            <v>พนักงานประกอบอาหาร</v>
          </cell>
          <cell r="E505" t="str">
            <v>กลุ่มบริการ</v>
          </cell>
          <cell r="F505" t="str">
            <v>กลุ่มงานโภชนศาสตร์</v>
          </cell>
          <cell r="G505">
            <v>1</v>
          </cell>
        </row>
        <row r="506">
          <cell r="A506">
            <v>505</v>
          </cell>
          <cell r="B506" t="str">
            <v>นาง</v>
          </cell>
          <cell r="C506" t="str">
            <v>จิดาภา  ภูมิสูง</v>
          </cell>
          <cell r="D506" t="str">
            <v>พนักงานประกอบอาหาร</v>
          </cell>
          <cell r="E506" t="str">
            <v>กลุ่มบริการ</v>
          </cell>
          <cell r="F506" t="str">
            <v>กลุ่มงานโภชนศาสตร์</v>
          </cell>
          <cell r="G506">
            <v>1</v>
          </cell>
        </row>
        <row r="507">
          <cell r="A507">
            <v>506</v>
          </cell>
          <cell r="B507" t="str">
            <v>นาง</v>
          </cell>
          <cell r="C507" t="str">
            <v>ปาริชาติ  แสนมี</v>
          </cell>
          <cell r="D507" t="str">
            <v>พนักงานประกอบอาหาร</v>
          </cell>
          <cell r="E507" t="str">
            <v>กลุ่มบริการ</v>
          </cell>
          <cell r="F507" t="str">
            <v>กลุ่มงานโภชนศาสตร์</v>
          </cell>
          <cell r="G507">
            <v>1</v>
          </cell>
        </row>
        <row r="508">
          <cell r="A508">
            <v>507</v>
          </cell>
          <cell r="B508" t="str">
            <v>นาย</v>
          </cell>
          <cell r="C508" t="str">
            <v>เฉลิมชัย  เห็นสุข</v>
          </cell>
          <cell r="D508" t="str">
            <v>พนักงานประกอบอาหาร</v>
          </cell>
          <cell r="E508" t="str">
            <v>กลุ่มบริการ</v>
          </cell>
          <cell r="F508" t="str">
            <v>กลุ่มงานโภชนศาสตร์</v>
          </cell>
          <cell r="G508">
            <v>1</v>
          </cell>
        </row>
        <row r="509">
          <cell r="A509">
            <v>508</v>
          </cell>
          <cell r="B509" t="str">
            <v>นาง</v>
          </cell>
          <cell r="C509" t="str">
            <v>สุวรรณา  จันทสุข</v>
          </cell>
          <cell r="D509" t="str">
            <v>พนักงานประกอบอาหาร</v>
          </cell>
          <cell r="E509" t="str">
            <v>กลุ่มบริการ</v>
          </cell>
          <cell r="F509" t="str">
            <v>กลุ่มงานโภชนศาสตร์</v>
          </cell>
          <cell r="G509">
            <v>1</v>
          </cell>
        </row>
        <row r="510">
          <cell r="A510">
            <v>509</v>
          </cell>
          <cell r="B510" t="str">
            <v>นาง</v>
          </cell>
          <cell r="C510" t="str">
            <v>วาสนา  เห็นสุข</v>
          </cell>
          <cell r="D510" t="str">
            <v>พนักงานประกอบอาหาร</v>
          </cell>
          <cell r="E510" t="str">
            <v>กลุ่มบริการ</v>
          </cell>
          <cell r="F510" t="str">
            <v>กลุ่มงานโภชนศาสตร์</v>
          </cell>
          <cell r="G510">
            <v>1</v>
          </cell>
        </row>
        <row r="511">
          <cell r="A511">
            <v>510</v>
          </cell>
          <cell r="B511" t="str">
            <v>นาย</v>
          </cell>
          <cell r="C511" t="str">
            <v>ประหยัด  ดีเพิ่ม</v>
          </cell>
          <cell r="D511" t="str">
            <v>พนักงานประกอบอาหาร</v>
          </cell>
          <cell r="E511" t="str">
            <v>กลุ่มบริการ</v>
          </cell>
          <cell r="F511" t="str">
            <v>กลุ่มงานโภชนศาสตร์</v>
          </cell>
          <cell r="G511">
            <v>1</v>
          </cell>
        </row>
        <row r="512">
          <cell r="A512">
            <v>511</v>
          </cell>
          <cell r="B512" t="str">
            <v>นาง</v>
          </cell>
          <cell r="C512" t="str">
            <v>รวมพร  มีชัย</v>
          </cell>
          <cell r="D512" t="str">
            <v>พนักงานประกอบอาหาร</v>
          </cell>
          <cell r="E512" t="str">
            <v>กลุ่มบริการ</v>
          </cell>
          <cell r="F512" t="str">
            <v>กลุ่มงานโภชนศาสตร์</v>
          </cell>
          <cell r="G512">
            <v>1</v>
          </cell>
        </row>
        <row r="513">
          <cell r="A513">
            <v>512</v>
          </cell>
          <cell r="B513" t="str">
            <v>นาง</v>
          </cell>
          <cell r="C513" t="str">
            <v>สุพรรณี  โทสะภา</v>
          </cell>
          <cell r="D513" t="str">
            <v>พนักงานประกอบอาหาร</v>
          </cell>
          <cell r="E513" t="str">
            <v>กลุ่มบริการ</v>
          </cell>
          <cell r="F513" t="str">
            <v>กลุ่มงานโภชนศาสตร์</v>
          </cell>
          <cell r="G513">
            <v>1</v>
          </cell>
        </row>
        <row r="514">
          <cell r="A514">
            <v>513</v>
          </cell>
          <cell r="B514" t="str">
            <v>น.ส.</v>
          </cell>
          <cell r="C514" t="str">
            <v>อ่อนศรี  พูนดังหวัง</v>
          </cell>
          <cell r="D514" t="str">
            <v>พนักงานประกอบอาหาร</v>
          </cell>
          <cell r="E514" t="str">
            <v>กลุ่มบริการ</v>
          </cell>
          <cell r="F514" t="str">
            <v>กลุ่มงานโภชนศาสตร์</v>
          </cell>
          <cell r="G514">
            <v>1</v>
          </cell>
        </row>
        <row r="515">
          <cell r="A515">
            <v>514</v>
          </cell>
          <cell r="B515" t="str">
            <v>นาย</v>
          </cell>
          <cell r="C515" t="str">
            <v>ภิพบ  หมายดี</v>
          </cell>
          <cell r="D515" t="str">
            <v>พนักงานประกอบอาหาร</v>
          </cell>
          <cell r="E515" t="str">
            <v>กลุ่มบริการ</v>
          </cell>
          <cell r="F515" t="str">
            <v>กลุ่มงานโภชนศาสตร์</v>
          </cell>
          <cell r="G515">
            <v>1</v>
          </cell>
        </row>
        <row r="516">
          <cell r="A516">
            <v>515</v>
          </cell>
          <cell r="B516" t="str">
            <v>นาง</v>
          </cell>
          <cell r="C516" t="str">
            <v>พัฒยา  บุตรงาม</v>
          </cell>
          <cell r="D516" t="str">
            <v>พนักงานประกอบอาหาร</v>
          </cell>
          <cell r="E516" t="str">
            <v>กลุ่มบริการ</v>
          </cell>
          <cell r="F516" t="str">
            <v>กลุ่มงานโภชนศาสตร์</v>
          </cell>
          <cell r="G516">
            <v>1</v>
          </cell>
        </row>
        <row r="517">
          <cell r="A517">
            <v>516</v>
          </cell>
          <cell r="B517" t="str">
            <v>นาง</v>
          </cell>
          <cell r="C517" t="str">
            <v>วิลัย  สุขดี</v>
          </cell>
          <cell r="D517" t="str">
            <v>พนักงานประกอบอาหาร</v>
          </cell>
          <cell r="E517" t="str">
            <v>กลุ่มบริการ</v>
          </cell>
          <cell r="F517" t="str">
            <v>กลุ่มงานโภชนศาสตร์</v>
          </cell>
          <cell r="G517">
            <v>1</v>
          </cell>
        </row>
        <row r="518">
          <cell r="A518">
            <v>517</v>
          </cell>
          <cell r="B518" t="str">
            <v>นาง</v>
          </cell>
          <cell r="C518" t="str">
            <v>ออย  เชื้อสาย</v>
          </cell>
          <cell r="D518" t="str">
            <v>พนักงานประกอบอาหาร</v>
          </cell>
          <cell r="E518" t="str">
            <v>กลุ่มบริการ</v>
          </cell>
          <cell r="F518" t="str">
            <v>กลุ่มงานโภชนศาสตร์</v>
          </cell>
          <cell r="G518">
            <v>1</v>
          </cell>
        </row>
        <row r="519">
          <cell r="A519">
            <v>518</v>
          </cell>
          <cell r="B519" t="str">
            <v>นาง</v>
          </cell>
          <cell r="C519" t="str">
            <v>สำราญ  คมคาย</v>
          </cell>
          <cell r="D519" t="str">
            <v>พนักงานประกอบอาหาร</v>
          </cell>
          <cell r="E519" t="str">
            <v>กลุ่มบริการ</v>
          </cell>
          <cell r="F519" t="str">
            <v>กลุ่มงานโภชนศาสตร์</v>
          </cell>
          <cell r="G519">
            <v>1</v>
          </cell>
        </row>
        <row r="520">
          <cell r="A520">
            <v>519</v>
          </cell>
          <cell r="B520" t="str">
            <v>นาง</v>
          </cell>
          <cell r="C520" t="str">
            <v>ทวีสิน  สกุลไทย</v>
          </cell>
          <cell r="D520" t="str">
            <v>พนักงานประกอบอาหาร</v>
          </cell>
          <cell r="E520" t="str">
            <v>กลุ่มบริการ</v>
          </cell>
          <cell r="F520" t="str">
            <v>กลุ่มงานโภชนศาสตร์</v>
          </cell>
          <cell r="G520">
            <v>1</v>
          </cell>
        </row>
        <row r="521">
          <cell r="A521">
            <v>520</v>
          </cell>
          <cell r="B521" t="str">
            <v>นาง</v>
          </cell>
          <cell r="C521" t="str">
            <v>ธัญญนันท์  แยบดี</v>
          </cell>
          <cell r="D521" t="str">
            <v>พนักงานประกอบอาหาร</v>
          </cell>
          <cell r="E521" t="str">
            <v>กลุ่มบริการ</v>
          </cell>
          <cell r="F521" t="str">
            <v>กลุ่มงานโภชนศาสตร์</v>
          </cell>
          <cell r="G521">
            <v>1</v>
          </cell>
        </row>
        <row r="522">
          <cell r="A522">
            <v>521</v>
          </cell>
          <cell r="B522" t="str">
            <v>นาง</v>
          </cell>
          <cell r="C522" t="str">
            <v>สมพาน  คงอุตส่าห์</v>
          </cell>
          <cell r="D522" t="str">
            <v>พนักงานประกอบอาหาร</v>
          </cell>
          <cell r="E522" t="str">
            <v>กลุ่มบริการ</v>
          </cell>
          <cell r="F522" t="str">
            <v>กลุ่มงานโภชนศาสตร์</v>
          </cell>
          <cell r="G522">
            <v>1</v>
          </cell>
        </row>
        <row r="523">
          <cell r="A523">
            <v>522</v>
          </cell>
          <cell r="B523" t="str">
            <v>นาง</v>
          </cell>
          <cell r="C523" t="str">
            <v>สุธาดา  ทองงาม</v>
          </cell>
          <cell r="D523" t="str">
            <v>พนักงานประกอบอาหาร</v>
          </cell>
          <cell r="E523" t="str">
            <v>กลุ่มบริการ</v>
          </cell>
          <cell r="F523" t="str">
            <v>กลุ่มงานโภชนศาสตร์</v>
          </cell>
          <cell r="G523">
            <v>1</v>
          </cell>
        </row>
        <row r="524">
          <cell r="A524">
            <v>523</v>
          </cell>
          <cell r="B524" t="str">
            <v>นาย</v>
          </cell>
          <cell r="C524" t="str">
            <v>จักรพงษ์  พันธะศรี</v>
          </cell>
          <cell r="D524" t="str">
            <v>พนักงานประกอบอาหาร</v>
          </cell>
          <cell r="E524" t="str">
            <v>กลุ่มบริการ</v>
          </cell>
          <cell r="F524" t="str">
            <v>กลุ่มงานโภชนศาสตร์</v>
          </cell>
          <cell r="G524">
            <v>1</v>
          </cell>
        </row>
        <row r="525">
          <cell r="A525">
            <v>524</v>
          </cell>
          <cell r="B525" t="str">
            <v>นาง</v>
          </cell>
          <cell r="C525" t="str">
            <v>ดรุณี  เพชรใส</v>
          </cell>
          <cell r="D525" t="str">
            <v>พนักงานประกอบอาหาร</v>
          </cell>
          <cell r="E525" t="str">
            <v>กลุ่มบริการ</v>
          </cell>
          <cell r="F525" t="str">
            <v>กลุ่มงานโภชนศาสตร์</v>
          </cell>
          <cell r="G525">
            <v>1</v>
          </cell>
        </row>
        <row r="526">
          <cell r="A526">
            <v>525</v>
          </cell>
          <cell r="B526" t="str">
            <v>นาง</v>
          </cell>
          <cell r="C526" t="str">
            <v>กัลยาณี  อินทรามะ</v>
          </cell>
          <cell r="D526" t="str">
            <v>พนักงานบริการ</v>
          </cell>
          <cell r="E526" t="str">
            <v>กลุ่มบริการ</v>
          </cell>
          <cell r="F526" t="str">
            <v>กลุ่มงานโภชนศาสตร์</v>
          </cell>
          <cell r="G526">
            <v>1</v>
          </cell>
        </row>
        <row r="527">
          <cell r="A527">
            <v>526</v>
          </cell>
          <cell r="B527" t="str">
            <v>นาย</v>
          </cell>
          <cell r="C527" t="str">
            <v>วัชระ  มีแก้ว</v>
          </cell>
          <cell r="D527" t="str">
            <v>พนักงานประกอบอาหาร</v>
          </cell>
          <cell r="E527" t="str">
            <v>กลุ่มบริการ</v>
          </cell>
          <cell r="F527" t="str">
            <v>กลุ่มงานโภชนศาสตร์</v>
          </cell>
          <cell r="G527">
            <v>1</v>
          </cell>
        </row>
        <row r="528">
          <cell r="A528">
            <v>527</v>
          </cell>
          <cell r="B528" t="str">
            <v>นาง</v>
          </cell>
          <cell r="C528" t="str">
            <v>สำราญ  ระฤกชาติ</v>
          </cell>
          <cell r="D528" t="str">
            <v>พนักงานประกอบอาหาร</v>
          </cell>
          <cell r="E528" t="str">
            <v>กลุ่มบริการ</v>
          </cell>
          <cell r="F528" t="str">
            <v>กลุ่มงานโภชนศาสตร์</v>
          </cell>
          <cell r="G528">
            <v>1</v>
          </cell>
        </row>
        <row r="529">
          <cell r="A529">
            <v>528</v>
          </cell>
          <cell r="B529" t="str">
            <v>นาย</v>
          </cell>
          <cell r="C529" t="str">
            <v>ณัฐวุฒิ  สายคำ</v>
          </cell>
          <cell r="D529" t="str">
            <v>พนักงานประกอบอาหาร</v>
          </cell>
          <cell r="E529" t="str">
            <v>กลุ่มบริการ</v>
          </cell>
          <cell r="F529" t="str">
            <v>กลุ่มงานโภชนศาสตร์</v>
          </cell>
          <cell r="G529">
            <v>1</v>
          </cell>
        </row>
        <row r="530">
          <cell r="A530">
            <v>529</v>
          </cell>
          <cell r="B530" t="str">
            <v>นาย</v>
          </cell>
          <cell r="C530" t="str">
            <v>สมบัน  พรมเกา</v>
          </cell>
          <cell r="D530" t="str">
            <v>พนักงานประกอบอาหาร</v>
          </cell>
          <cell r="E530" t="str">
            <v>กลุ่มบริการ</v>
          </cell>
          <cell r="F530" t="str">
            <v>กลุ่มงานโภชนศาสตร์</v>
          </cell>
          <cell r="G530">
            <v>1</v>
          </cell>
        </row>
        <row r="531">
          <cell r="A531">
            <v>530</v>
          </cell>
          <cell r="B531" t="str">
            <v>นาง</v>
          </cell>
          <cell r="C531" t="str">
            <v>ศสิธร  สิริรจน์</v>
          </cell>
          <cell r="D531" t="str">
            <v>พนักงานประกอบอาหาร</v>
          </cell>
          <cell r="E531" t="str">
            <v>กลุ่มบริการ</v>
          </cell>
          <cell r="F531" t="str">
            <v>กลุ่มงานโภชนศาสตร์</v>
          </cell>
          <cell r="G531">
            <v>1</v>
          </cell>
        </row>
        <row r="532">
          <cell r="A532">
            <v>531</v>
          </cell>
          <cell r="B532" t="str">
            <v>นาง</v>
          </cell>
          <cell r="C532" t="str">
            <v>ธนนันท์  แก้วปัน</v>
          </cell>
          <cell r="D532" t="str">
            <v>พนักงานประกอบอาหาร</v>
          </cell>
          <cell r="E532" t="str">
            <v>กลุ่มบริการ</v>
          </cell>
          <cell r="F532" t="str">
            <v>กลุ่มงานโภชนศาสตร์</v>
          </cell>
          <cell r="G532">
            <v>1</v>
          </cell>
        </row>
        <row r="533">
          <cell r="A533">
            <v>532</v>
          </cell>
          <cell r="B533" t="str">
            <v>นาย</v>
          </cell>
          <cell r="C533" t="str">
            <v>เพชร  ผิวเอี่ยม</v>
          </cell>
          <cell r="D533" t="str">
            <v>พนักงานประกอบอาหาร</v>
          </cell>
          <cell r="E533" t="str">
            <v>กลุ่มบริการ</v>
          </cell>
          <cell r="F533" t="str">
            <v>กลุ่มงานโภชนศาสตร์</v>
          </cell>
          <cell r="G533">
            <v>1</v>
          </cell>
        </row>
        <row r="534">
          <cell r="A534">
            <v>533</v>
          </cell>
          <cell r="B534" t="str">
            <v>นาย</v>
          </cell>
          <cell r="C534" t="str">
            <v>ประหยัด  สวนงาม</v>
          </cell>
          <cell r="D534" t="str">
            <v>พนักงานประกอบอาหาร</v>
          </cell>
          <cell r="E534" t="str">
            <v>กลุ่มบริการ</v>
          </cell>
          <cell r="F534" t="str">
            <v>กลุ่มงานโภชนศาสตร์</v>
          </cell>
          <cell r="G534">
            <v>1</v>
          </cell>
        </row>
        <row r="535">
          <cell r="A535">
            <v>534</v>
          </cell>
          <cell r="B535" t="str">
            <v>น.ส.</v>
          </cell>
          <cell r="C535" t="str">
            <v>เกตยา  เป็นครบ</v>
          </cell>
          <cell r="D535" t="str">
            <v>พนักงานประกอบอาหาร</v>
          </cell>
          <cell r="E535" t="str">
            <v>กลุ่มบริการ</v>
          </cell>
          <cell r="F535" t="str">
            <v>กลุ่มงานโภชนศาสตร์</v>
          </cell>
          <cell r="G535">
            <v>1</v>
          </cell>
        </row>
        <row r="536">
          <cell r="A536">
            <v>535</v>
          </cell>
          <cell r="B536" t="str">
            <v>นาง</v>
          </cell>
          <cell r="C536" t="str">
            <v>ประภา  สิงคเสลิต</v>
          </cell>
          <cell r="D536" t="str">
            <v>พนักงานธุรการ</v>
          </cell>
          <cell r="E536" t="str">
            <v>กลุ่มบริการ</v>
          </cell>
          <cell r="F536" t="str">
            <v>กลุ่มงานยุทธศาสตร์บริการและสารสนเทศทางการแพทย์</v>
          </cell>
          <cell r="G536">
            <v>1</v>
          </cell>
        </row>
        <row r="537">
          <cell r="A537">
            <v>536</v>
          </cell>
          <cell r="B537" t="str">
            <v>นาย</v>
          </cell>
          <cell r="C537" t="str">
            <v>วิเชียร  กล้าณรงค์</v>
          </cell>
          <cell r="D537" t="str">
            <v>พนักงานธุรการ</v>
          </cell>
          <cell r="E537" t="str">
            <v>กลุ่มบริการ</v>
          </cell>
          <cell r="F537" t="str">
            <v>กลุ่มงานยุทธศาสตร์บริการและสารสนเทศทางการแพทย์</v>
          </cell>
          <cell r="G537">
            <v>1</v>
          </cell>
        </row>
        <row r="538">
          <cell r="A538">
            <v>537</v>
          </cell>
          <cell r="B538" t="str">
            <v>นาย</v>
          </cell>
          <cell r="C538" t="str">
            <v>ประจวบ  บุญทัน</v>
          </cell>
          <cell r="D538" t="str">
            <v>พนักงานธุรการ</v>
          </cell>
          <cell r="E538" t="str">
            <v>กลุ่มบริการ</v>
          </cell>
          <cell r="F538" t="str">
            <v>กลุ่มงานยุทธศาสตร์บริการและสารสนเทศทางการแพทย์</v>
          </cell>
          <cell r="G538">
            <v>1</v>
          </cell>
        </row>
        <row r="539">
          <cell r="A539">
            <v>538</v>
          </cell>
          <cell r="B539" t="str">
            <v>นาย</v>
          </cell>
          <cell r="C539" t="str">
            <v>ศรชัย  สีชมภู</v>
          </cell>
          <cell r="D539" t="str">
            <v>พนักงานธุรการ</v>
          </cell>
          <cell r="E539" t="str">
            <v>กลุ่มบริการ</v>
          </cell>
          <cell r="F539" t="str">
            <v>กลุ่มงานยุทธศาสตร์บริการและสารสนเทศทางการแพทย์</v>
          </cell>
          <cell r="G539">
            <v>1</v>
          </cell>
        </row>
        <row r="540">
          <cell r="A540">
            <v>539</v>
          </cell>
          <cell r="B540" t="str">
            <v>นาง</v>
          </cell>
          <cell r="C540" t="str">
            <v>ศิริขวัญ  เข้มแข็ง</v>
          </cell>
          <cell r="D540" t="str">
            <v>พนักงานเก็บเอกสาร</v>
          </cell>
          <cell r="E540" t="str">
            <v>กลุ่มบริการ</v>
          </cell>
          <cell r="F540" t="str">
            <v>กลุ่มงานยุทธศาสตร์บริการและสารสนเทศทางการแพทย์</v>
          </cell>
          <cell r="G540">
            <v>1</v>
          </cell>
        </row>
        <row r="541">
          <cell r="A541">
            <v>540</v>
          </cell>
          <cell r="B541" t="str">
            <v>นาง</v>
          </cell>
          <cell r="C541" t="str">
            <v>ธขวัญ  พันธะศรี</v>
          </cell>
          <cell r="D541" t="str">
            <v>นักจัดการงานทั่วไป</v>
          </cell>
          <cell r="E541" t="str">
            <v>กลุ่มบริหารทั่วไป</v>
          </cell>
          <cell r="F541" t="str">
            <v>กลุ่มงานยุทธศาสตร์บริการและสารสนเทศทางการแพทย์</v>
          </cell>
          <cell r="G541">
            <v>1</v>
          </cell>
        </row>
        <row r="542">
          <cell r="A542">
            <v>541</v>
          </cell>
          <cell r="B542" t="str">
            <v>นาง</v>
          </cell>
          <cell r="C542" t="str">
            <v>ศุจินนธร  โพธาราม</v>
          </cell>
          <cell r="D542" t="str">
            <v>เจ้าพนักงานธุรการ</v>
          </cell>
          <cell r="E542" t="str">
            <v>กลุ่มเทคนิค</v>
          </cell>
          <cell r="F542" t="str">
            <v>กลุ่มงานยุทธศาสตร์บริการและสารสนเทศทางการแพทย์</v>
          </cell>
          <cell r="G542">
            <v>1</v>
          </cell>
        </row>
        <row r="543">
          <cell r="A543">
            <v>542</v>
          </cell>
          <cell r="B543" t="str">
            <v>นาง</v>
          </cell>
          <cell r="C543" t="str">
            <v>ศุณภา  ผดุงสุข</v>
          </cell>
          <cell r="D543" t="str">
            <v>นักจัดการงานทั่วไป</v>
          </cell>
          <cell r="E543" t="str">
            <v>กลุ่มบริหารทั่วไป</v>
          </cell>
          <cell r="F543" t="str">
            <v>กลุ่มงานยุทธศาสตร์บริการและสารสนเทศทางการแพทย์</v>
          </cell>
          <cell r="G543">
            <v>1</v>
          </cell>
        </row>
        <row r="544">
          <cell r="A544">
            <v>543</v>
          </cell>
          <cell r="B544" t="str">
            <v>นาง</v>
          </cell>
          <cell r="C544" t="str">
            <v>ฐิรญา  แสงงาม</v>
          </cell>
          <cell r="D544" t="str">
            <v>พนักงานบัตรรายงานโรค</v>
          </cell>
          <cell r="E544" t="str">
            <v>กลุ่มบริการ</v>
          </cell>
          <cell r="F544" t="str">
            <v>กลุ่มงานยุทธศาสตร์บริการและสารสนเทศทางการแพทย์</v>
          </cell>
          <cell r="G544">
            <v>1</v>
          </cell>
        </row>
        <row r="545">
          <cell r="A545">
            <v>544</v>
          </cell>
          <cell r="B545" t="str">
            <v>นาย</v>
          </cell>
          <cell r="C545" t="str">
            <v>วันชัย  พลโกษฐ์</v>
          </cell>
          <cell r="D545" t="str">
            <v>เจ้าพนักงานพัสดุ</v>
          </cell>
          <cell r="E545" t="str">
            <v>กลุ่มเทคนิค</v>
          </cell>
          <cell r="F545" t="str">
            <v>กลุ่มงานยุทธศาสตร์บริการและสารสนเทศทางการแพทย์</v>
          </cell>
          <cell r="G545">
            <v>1</v>
          </cell>
        </row>
        <row r="546">
          <cell r="A546">
            <v>545</v>
          </cell>
          <cell r="B546" t="str">
            <v>น.ส.</v>
          </cell>
          <cell r="C546" t="str">
            <v>มลฤดี  แก้วยศ</v>
          </cell>
          <cell r="D546" t="str">
            <v>เจ้าพนักงานธุรการ</v>
          </cell>
          <cell r="E546" t="str">
            <v>กลุ่มเทคนิค</v>
          </cell>
          <cell r="F546" t="str">
            <v>กลุ่มงานยุทธศาสตร์บริการและสารสนเทศทางการแพทย์</v>
          </cell>
          <cell r="G546">
            <v>1</v>
          </cell>
        </row>
        <row r="547">
          <cell r="A547">
            <v>546</v>
          </cell>
          <cell r="B547" t="str">
            <v>น.ส.</v>
          </cell>
          <cell r="C547" t="str">
            <v>อรพินท์  ตรองจิตต์</v>
          </cell>
          <cell r="D547" t="str">
            <v>เจ้าพนักงานธุรการ</v>
          </cell>
          <cell r="E547" t="str">
            <v>กลุ่มเทคนิค</v>
          </cell>
          <cell r="F547" t="str">
            <v>กลุ่มงานยุทธศาสตร์บริการและสารสนเทศทางการแพทย์</v>
          </cell>
          <cell r="G547">
            <v>1</v>
          </cell>
        </row>
        <row r="548">
          <cell r="A548">
            <v>547</v>
          </cell>
          <cell r="B548" t="str">
            <v>นาง</v>
          </cell>
          <cell r="C548" t="str">
            <v>วิลาวัณย์  กองทุน</v>
          </cell>
          <cell r="D548" t="str">
            <v>นักจัดการงานทั่วไป</v>
          </cell>
          <cell r="E548" t="str">
            <v>กลุ่มบริหารทั่วไป</v>
          </cell>
          <cell r="F548" t="str">
            <v>กลุ่มงานยุทธศาสตร์บริการและสารสนเทศทางการแพทย์</v>
          </cell>
          <cell r="G548">
            <v>1</v>
          </cell>
        </row>
        <row r="549">
          <cell r="A549">
            <v>548</v>
          </cell>
          <cell r="B549" t="str">
            <v>นาง</v>
          </cell>
          <cell r="C549" t="str">
            <v>ชุติกาญจน์  ผ่องใส</v>
          </cell>
          <cell r="D549" t="str">
            <v>นักจัดการงานทั่วไป</v>
          </cell>
          <cell r="E549" t="str">
            <v>กลุ่มบริหารทั่วไป</v>
          </cell>
          <cell r="F549" t="str">
            <v>กลุ่มงานยุทธศาสตร์บริการและสารสนเทศทางการแพทย์</v>
          </cell>
          <cell r="G549">
            <v>1</v>
          </cell>
        </row>
        <row r="550">
          <cell r="A550">
            <v>549</v>
          </cell>
          <cell r="B550" t="str">
            <v>นาง</v>
          </cell>
          <cell r="C550" t="str">
            <v>สุภาพร  วงษ์มหา</v>
          </cell>
          <cell r="D550" t="str">
            <v>เจ้าพนักงานธุรการ</v>
          </cell>
          <cell r="E550" t="str">
            <v>กลุ่มเทคนิค</v>
          </cell>
          <cell r="F550" t="str">
            <v>กลุ่มงานยุทธศาสตร์บริการและสารสนเทศทางการแพทย์</v>
          </cell>
          <cell r="G550">
            <v>1</v>
          </cell>
        </row>
        <row r="551">
          <cell r="A551">
            <v>550</v>
          </cell>
          <cell r="B551" t="str">
            <v>น.ส.</v>
          </cell>
          <cell r="C551" t="str">
            <v>โชติกา  ขอขันกลาง</v>
          </cell>
          <cell r="D551" t="str">
            <v>เจ้าพนักงานธุรการ</v>
          </cell>
          <cell r="E551" t="str">
            <v>กลุ่มเทคนิค</v>
          </cell>
          <cell r="F551" t="str">
            <v>กลุ่มงานยุทธศาสตร์บริการและสารสนเทศทางการแพทย์</v>
          </cell>
          <cell r="G551">
            <v>1</v>
          </cell>
        </row>
        <row r="552">
          <cell r="A552">
            <v>551</v>
          </cell>
          <cell r="B552" t="str">
            <v>นาง</v>
          </cell>
          <cell r="C552" t="str">
            <v>สุเภาวดี  หุนารัตน์</v>
          </cell>
          <cell r="D552" t="str">
            <v>เจ้าพนักงานธุรการ</v>
          </cell>
          <cell r="E552" t="str">
            <v>กลุ่มเทคนิค</v>
          </cell>
          <cell r="F552" t="str">
            <v>กลุ่มงานยุทธศาสตร์บริการและสารสนเทศทางการแพทย์</v>
          </cell>
          <cell r="G552">
            <v>1</v>
          </cell>
        </row>
        <row r="553">
          <cell r="A553">
            <v>552</v>
          </cell>
          <cell r="B553" t="str">
            <v>นาย</v>
          </cell>
          <cell r="C553" t="str">
            <v>เปรม  เจนขนบ</v>
          </cell>
          <cell r="D553" t="str">
            <v>พนักงานธุรการ</v>
          </cell>
          <cell r="E553" t="str">
            <v>กลุ่มบริการ</v>
          </cell>
          <cell r="F553" t="str">
            <v>กลุ่มงานยุทธศาสตร์บริการและสารสนเทศทางการแพทย์</v>
          </cell>
          <cell r="G553">
            <v>1</v>
          </cell>
        </row>
        <row r="554">
          <cell r="A554">
            <v>553</v>
          </cell>
          <cell r="B554" t="str">
            <v>น.ส.</v>
          </cell>
          <cell r="C554" t="str">
            <v>เสาวนีย์  บุหงา</v>
          </cell>
          <cell r="D554" t="str">
            <v>พนักงานบัตรรายงานโรค</v>
          </cell>
          <cell r="E554" t="str">
            <v>กลุ่มบริการ</v>
          </cell>
          <cell r="F554" t="str">
            <v>กลุ่มงานยุทธศาสตร์บริการและสารสนเทศทางการแพทย์</v>
          </cell>
          <cell r="G554">
            <v>1</v>
          </cell>
        </row>
        <row r="555">
          <cell r="A555">
            <v>554</v>
          </cell>
          <cell r="B555" t="str">
            <v>น.ส.</v>
          </cell>
          <cell r="C555" t="str">
            <v>ธนิชภรณ์  โสรเนตร</v>
          </cell>
          <cell r="D555" t="str">
            <v>นักจัดการงานทั่วไป</v>
          </cell>
          <cell r="E555" t="str">
            <v>กลุ่มบริหารทั่วไป</v>
          </cell>
          <cell r="F555" t="str">
            <v>กลุ่มงานยุทธศาสตร์บริการและสารสนเทศทางการแพทย์</v>
          </cell>
          <cell r="G555">
            <v>1</v>
          </cell>
        </row>
        <row r="556">
          <cell r="A556">
            <v>555</v>
          </cell>
          <cell r="B556" t="str">
            <v>นาย</v>
          </cell>
          <cell r="C556" t="str">
            <v>ก้องเกียรติ  สุขสำราญ</v>
          </cell>
          <cell r="D556" t="str">
            <v>เจ้าพนักงานธุรการ</v>
          </cell>
          <cell r="E556" t="str">
            <v>กลุ่มเทคนิค</v>
          </cell>
          <cell r="F556" t="str">
            <v>กลุ่มงานยุทธศาสตร์บริการและสารสนเทศทางการแพทย์</v>
          </cell>
          <cell r="G556">
            <v>1</v>
          </cell>
        </row>
        <row r="557">
          <cell r="A557">
            <v>556</v>
          </cell>
          <cell r="B557" t="str">
            <v>น.ส.</v>
          </cell>
          <cell r="C557" t="str">
            <v>เสาวลักษณ์  สมานมิตร</v>
          </cell>
          <cell r="D557" t="str">
            <v>เจ้าพนักงานธุรการ</v>
          </cell>
          <cell r="E557" t="str">
            <v>กลุ่มเทคนิค</v>
          </cell>
          <cell r="F557" t="str">
            <v>กลุ่มงานยุทธศาสตร์บริการและสารสนเทศทางการแพทย์</v>
          </cell>
          <cell r="G557">
            <v>1</v>
          </cell>
        </row>
        <row r="558">
          <cell r="A558">
            <v>557</v>
          </cell>
          <cell r="B558" t="str">
            <v>นาง</v>
          </cell>
          <cell r="C558" t="str">
            <v>ณิชาภา  คำผุย</v>
          </cell>
          <cell r="D558" t="str">
            <v>เจ้าพนักงานธุรการ</v>
          </cell>
          <cell r="E558" t="str">
            <v>กลุ่มเทคนิค</v>
          </cell>
          <cell r="F558" t="str">
            <v>กลุ่มงานยุทธศาสตร์บริการและสารสนเทศทางการแพทย์</v>
          </cell>
          <cell r="G558">
            <v>1</v>
          </cell>
        </row>
        <row r="559">
          <cell r="A559">
            <v>558</v>
          </cell>
          <cell r="B559" t="str">
            <v>น.ส.</v>
          </cell>
          <cell r="C559" t="str">
            <v>ศรัณย์ภัต  สิริไสย์</v>
          </cell>
          <cell r="D559" t="str">
            <v>พนักงานธุรการ</v>
          </cell>
          <cell r="E559" t="str">
            <v>กลุ่มบริการ</v>
          </cell>
          <cell r="F559" t="str">
            <v>กลุ่มงานยุทธศาสตร์บริการและสารสนเทศทางการแพทย์</v>
          </cell>
          <cell r="G559">
            <v>1</v>
          </cell>
        </row>
        <row r="560">
          <cell r="A560">
            <v>559</v>
          </cell>
          <cell r="B560" t="str">
            <v>น.ส.</v>
          </cell>
          <cell r="C560" t="str">
            <v>พเยาว์  ทางดี</v>
          </cell>
          <cell r="D560" t="str">
            <v>เจ้าพนักงานธุรการ</v>
          </cell>
          <cell r="E560" t="str">
            <v>กลุ่มเทคนิค</v>
          </cell>
          <cell r="F560" t="str">
            <v>กลุ่มงานยุทธศาสตร์บริการและสารสนเทศทางการแพทย์</v>
          </cell>
          <cell r="G560">
            <v>1</v>
          </cell>
        </row>
        <row r="561">
          <cell r="A561">
            <v>560</v>
          </cell>
          <cell r="B561" t="str">
            <v>นาย</v>
          </cell>
          <cell r="C561" t="str">
            <v>สุพร  คำนุ</v>
          </cell>
          <cell r="D561" t="str">
            <v>เจ้าพนักงานธุรการ</v>
          </cell>
          <cell r="E561" t="str">
            <v>กลุ่มเทคนิค</v>
          </cell>
          <cell r="F561" t="str">
            <v>กลุ่มงานยุทธศาสตร์บริการและสารสนเทศทางการแพทย์</v>
          </cell>
          <cell r="G561">
            <v>1</v>
          </cell>
        </row>
        <row r="562">
          <cell r="A562">
            <v>561</v>
          </cell>
          <cell r="B562" t="str">
            <v>นาง</v>
          </cell>
          <cell r="C562" t="str">
            <v>สนธยา  พินิตธรรมนาถ</v>
          </cell>
          <cell r="D562" t="str">
            <v>พนักงานบัตรรายงานโรค</v>
          </cell>
          <cell r="E562" t="str">
            <v>กลุ่มบริการ</v>
          </cell>
          <cell r="F562" t="str">
            <v>กลุ่มงานยุทธศาสตร์บริการและสารสนเทศทางการแพทย์</v>
          </cell>
          <cell r="G562">
            <v>1</v>
          </cell>
        </row>
        <row r="563">
          <cell r="A563">
            <v>562</v>
          </cell>
          <cell r="B563" t="str">
            <v>น.ส.</v>
          </cell>
          <cell r="C563" t="str">
            <v>นัฎฐพร  สามยอด</v>
          </cell>
          <cell r="D563" t="str">
            <v>พนักงานเก็บเอกสาร</v>
          </cell>
          <cell r="E563" t="str">
            <v>กลุ่มบริการ</v>
          </cell>
          <cell r="F563" t="str">
            <v>กลุ่มงานยุทธศาสตร์บริการและสารสนเทศทางการแพทย์</v>
          </cell>
          <cell r="G563">
            <v>1</v>
          </cell>
        </row>
        <row r="564">
          <cell r="A564">
            <v>563</v>
          </cell>
          <cell r="B564" t="str">
            <v>นาง</v>
          </cell>
          <cell r="C564" t="str">
            <v>ประกายรัตน์  ชิดชอบ</v>
          </cell>
          <cell r="D564" t="str">
            <v>เจ้าพนักงานธุรการ</v>
          </cell>
          <cell r="E564" t="str">
            <v>กลุ่มเทคนิค</v>
          </cell>
          <cell r="F564" t="str">
            <v>กลุ่มงานยุทธศาสตร์บริการและสารสนเทศทางการแพทย์</v>
          </cell>
          <cell r="G564">
            <v>1</v>
          </cell>
        </row>
        <row r="565">
          <cell r="A565">
            <v>564</v>
          </cell>
          <cell r="B565" t="str">
            <v>นาย</v>
          </cell>
          <cell r="C565" t="str">
            <v>กฤษดา  จันทา</v>
          </cell>
          <cell r="D565" t="str">
            <v>เจ้าพนักงานธุรการ</v>
          </cell>
          <cell r="E565" t="str">
            <v>กลุ่มเทคนิค</v>
          </cell>
          <cell r="F565" t="str">
            <v>กลุ่มงานยุทธศาสตร์บริการและสารสนเทศทางการแพทย์</v>
          </cell>
          <cell r="G565">
            <v>1</v>
          </cell>
        </row>
        <row r="566">
          <cell r="A566">
            <v>565</v>
          </cell>
          <cell r="B566" t="str">
            <v>นาย</v>
          </cell>
          <cell r="C566" t="str">
            <v>วีรวัฒน์  ดวงเอก</v>
          </cell>
          <cell r="D566" t="str">
            <v>พนักงานเก็บเอกสาร</v>
          </cell>
          <cell r="E566" t="str">
            <v>กลุ่มบริการ</v>
          </cell>
          <cell r="F566" t="str">
            <v>กลุ่มงานยุทธศาสตร์บริการและสารสนเทศทางการแพทย์</v>
          </cell>
          <cell r="G566">
            <v>1</v>
          </cell>
        </row>
        <row r="567">
          <cell r="A567">
            <v>566</v>
          </cell>
          <cell r="B567" t="str">
            <v>นาย</v>
          </cell>
          <cell r="C567" t="str">
            <v>นรภัทร  จงยาว</v>
          </cell>
          <cell r="D567" t="str">
            <v>พนักงานเก็บเอกสาร</v>
          </cell>
          <cell r="E567" t="str">
            <v>กลุ่มบริการ</v>
          </cell>
          <cell r="F567" t="str">
            <v>กลุ่มงานยุทธศาสตร์บริการและสารสนเทศทางการแพทย์</v>
          </cell>
          <cell r="G567">
            <v>1</v>
          </cell>
        </row>
        <row r="568">
          <cell r="A568">
            <v>567</v>
          </cell>
          <cell r="B568" t="str">
            <v>น.ส.</v>
          </cell>
          <cell r="C568" t="str">
            <v>ศิพรรณ์  เติมกล้า</v>
          </cell>
          <cell r="D568" t="str">
            <v>พนักงานบัตรรายงานโรค</v>
          </cell>
          <cell r="E568" t="str">
            <v>กลุ่มบริการ</v>
          </cell>
          <cell r="F568" t="str">
            <v>กลุ่มงานยุทธศาสตร์บริการและสารสนเทศทางการแพทย์</v>
          </cell>
          <cell r="G568">
            <v>1</v>
          </cell>
        </row>
        <row r="569">
          <cell r="A569">
            <v>568</v>
          </cell>
          <cell r="B569" t="str">
            <v>นาย</v>
          </cell>
          <cell r="C569" t="str">
            <v>สุทัศน์  ดวงจันทร์</v>
          </cell>
          <cell r="D569" t="str">
            <v>เจ้าพนักงานธุรการ</v>
          </cell>
          <cell r="E569" t="str">
            <v>กลุ่มเทคนิค</v>
          </cell>
          <cell r="F569" t="str">
            <v>กลุ่มงานยุทธศาสตร์บริการและสารสนเทศทางการแพทย์</v>
          </cell>
          <cell r="G569">
            <v>1</v>
          </cell>
        </row>
        <row r="570">
          <cell r="A570">
            <v>569</v>
          </cell>
          <cell r="B570" t="str">
            <v>น.ส.</v>
          </cell>
          <cell r="C570" t="str">
            <v>สุชาวดี  พัดเพ็ง</v>
          </cell>
          <cell r="D570" t="str">
            <v>พนักงานเก็บเอกสาร</v>
          </cell>
          <cell r="E570" t="str">
            <v>กลุ่มบริการ</v>
          </cell>
          <cell r="F570" t="str">
            <v>กลุ่มงานยุทธศาสตร์บริการและสารสนเทศทางการแพทย์</v>
          </cell>
          <cell r="G570">
            <v>1</v>
          </cell>
        </row>
        <row r="571">
          <cell r="A571">
            <v>570</v>
          </cell>
          <cell r="B571" t="str">
            <v>นาย</v>
          </cell>
          <cell r="C571" t="str">
            <v>สิทธิธาดา  แพ่งพนม</v>
          </cell>
          <cell r="D571" t="str">
            <v>เจ้าพนักงานธุรการ</v>
          </cell>
          <cell r="E571" t="str">
            <v>กลุ่มเทคนิค</v>
          </cell>
          <cell r="F571" t="str">
            <v>กลุ่มงานยุทธศาสตร์บริการและสารสนเทศทางการแพทย์</v>
          </cell>
          <cell r="G571">
            <v>1</v>
          </cell>
        </row>
        <row r="572">
          <cell r="A572">
            <v>571</v>
          </cell>
          <cell r="B572" t="str">
            <v>น.ส.</v>
          </cell>
          <cell r="C572" t="str">
            <v>สายสุรีย์  ตีคลี</v>
          </cell>
          <cell r="D572" t="str">
            <v>พนักงานเก็บเอกสาร</v>
          </cell>
          <cell r="E572" t="str">
            <v>กลุ่มบริการ</v>
          </cell>
          <cell r="F572" t="str">
            <v>กลุ่มงานยุทธศาสตร์บริการและสารสนเทศทางการแพทย์</v>
          </cell>
          <cell r="G572">
            <v>1</v>
          </cell>
        </row>
        <row r="573">
          <cell r="A573">
            <v>572</v>
          </cell>
          <cell r="B573" t="str">
            <v>นาย</v>
          </cell>
          <cell r="C573" t="str">
            <v>วิภูษิต  สิงคเสลิต</v>
          </cell>
          <cell r="D573" t="str">
            <v>พนักงานเก็บเอกสาร</v>
          </cell>
          <cell r="E573" t="str">
            <v>กลุ่มบริการ</v>
          </cell>
          <cell r="F573" t="str">
            <v>กลุ่มงานยุทธศาสตร์บริการและสารสนเทศทางการแพทย์</v>
          </cell>
          <cell r="G573">
            <v>1</v>
          </cell>
        </row>
        <row r="574">
          <cell r="A574">
            <v>573</v>
          </cell>
          <cell r="B574" t="str">
            <v>น.ส.</v>
          </cell>
          <cell r="C574" t="str">
            <v>ปวีณ์ทิพย์  ทองสุก</v>
          </cell>
          <cell r="D574" t="str">
            <v>พนักงานเก็บเอกสาร</v>
          </cell>
          <cell r="E574" t="str">
            <v>กลุ่มบริการ</v>
          </cell>
          <cell r="F574" t="str">
            <v>กลุ่มงานยุทธศาสตร์บริการและสารสนเทศทางการแพทย์</v>
          </cell>
          <cell r="G574">
            <v>1</v>
          </cell>
        </row>
        <row r="575">
          <cell r="A575">
            <v>574</v>
          </cell>
          <cell r="B575" t="str">
            <v>นาย</v>
          </cell>
          <cell r="C575" t="str">
            <v>อิสราพงษ์  อินทร์แจ้ง</v>
          </cell>
          <cell r="D575" t="str">
            <v>เจ้าพนักงานเวชสถิติ</v>
          </cell>
          <cell r="E575" t="str">
            <v>กลุ่มเทคนิค</v>
          </cell>
          <cell r="F575" t="str">
            <v>กลุ่มงานยุทธศาสตร์บริการและสารสนเทศทางการแพทย์</v>
          </cell>
          <cell r="G575">
            <v>1</v>
          </cell>
        </row>
        <row r="576">
          <cell r="A576">
            <v>575</v>
          </cell>
          <cell r="B576" t="str">
            <v>นาย</v>
          </cell>
          <cell r="C576" t="str">
            <v>นภัส  สันตพงษ์</v>
          </cell>
          <cell r="D576" t="str">
            <v>พนักงานเก็บเอกสาร</v>
          </cell>
          <cell r="E576" t="str">
            <v>กลุ่มบริการ</v>
          </cell>
          <cell r="F576" t="str">
            <v>กลุ่มงานยุทธศาสตร์บริการและสารสนเทศทางการแพทย์</v>
          </cell>
          <cell r="G576">
            <v>1</v>
          </cell>
        </row>
        <row r="577">
          <cell r="A577">
            <v>576</v>
          </cell>
          <cell r="B577" t="str">
            <v>นาย</v>
          </cell>
          <cell r="C577" t="str">
            <v>พิเชษฐ์  ผะงาตุนัด</v>
          </cell>
          <cell r="D577" t="str">
            <v>พนักงานธุรการ</v>
          </cell>
          <cell r="E577" t="str">
            <v>กลุ่มบริการ</v>
          </cell>
          <cell r="F577" t="str">
            <v>กลุ่มงานยุทธศาสตร์บริการและสารสนเทศทางการแพทย์</v>
          </cell>
          <cell r="G577">
            <v>1</v>
          </cell>
        </row>
        <row r="578">
          <cell r="A578">
            <v>577</v>
          </cell>
          <cell r="B578" t="str">
            <v>น.ส.</v>
          </cell>
          <cell r="C578" t="str">
            <v>จันทรา  จินันทุยา</v>
          </cell>
          <cell r="D578" t="str">
            <v>พนักงานเก็บเอกสาร</v>
          </cell>
          <cell r="E578" t="str">
            <v>กลุ่มบริการ</v>
          </cell>
          <cell r="F578" t="str">
            <v>กลุ่มงานยุทธศาสตร์บริการและสารสนเทศทางการแพทย์</v>
          </cell>
          <cell r="G578">
            <v>1</v>
          </cell>
        </row>
        <row r="579">
          <cell r="A579">
            <v>578</v>
          </cell>
          <cell r="B579" t="str">
            <v>น.ส.</v>
          </cell>
          <cell r="C579" t="str">
            <v>ทรรศนีย์  งามวิไล</v>
          </cell>
          <cell r="D579" t="str">
            <v>พนักงานเก็บเอกสาร</v>
          </cell>
          <cell r="E579" t="str">
            <v>กลุ่มบริการ</v>
          </cell>
          <cell r="F579" t="str">
            <v>กลุ่มงานยุทธศาสตร์บริการและสารสนเทศทางการแพทย์</v>
          </cell>
          <cell r="G579">
            <v>1</v>
          </cell>
        </row>
        <row r="580">
          <cell r="A580">
            <v>579</v>
          </cell>
          <cell r="B580" t="str">
            <v>น.ส.</v>
          </cell>
          <cell r="C580" t="str">
            <v>สุพัฒนาภรณ์  ไม้หอม</v>
          </cell>
          <cell r="D580" t="str">
            <v>พนักงานเก็บเอกสาร</v>
          </cell>
          <cell r="E580" t="str">
            <v>กลุ่มบริการ</v>
          </cell>
          <cell r="F580" t="str">
            <v>กลุ่มงานยุทธศาสตร์บริการและสารสนเทศทางการแพทย์</v>
          </cell>
          <cell r="G580">
            <v>1</v>
          </cell>
        </row>
        <row r="581">
          <cell r="A581">
            <v>580</v>
          </cell>
          <cell r="B581" t="str">
            <v>น.ส.</v>
          </cell>
          <cell r="C581" t="str">
            <v>กฤษณา  โชติบุตร</v>
          </cell>
          <cell r="D581" t="str">
            <v>พนักงานเก็บเอกสาร</v>
          </cell>
          <cell r="E581" t="str">
            <v>กลุ่มบริการ</v>
          </cell>
          <cell r="F581" t="str">
            <v>กลุ่มงานยุทธศาสตร์บริการและสารสนเทศทางการแพทย์</v>
          </cell>
          <cell r="G581">
            <v>1</v>
          </cell>
        </row>
        <row r="582">
          <cell r="A582">
            <v>581</v>
          </cell>
          <cell r="B582" t="str">
            <v>นาย</v>
          </cell>
          <cell r="C582" t="str">
            <v>เมธา  วิบูลย์ชนม์</v>
          </cell>
          <cell r="D582" t="str">
            <v>พนักงานเก็บเอกสาร</v>
          </cell>
          <cell r="E582" t="str">
            <v>กลุ่มบริการ</v>
          </cell>
          <cell r="F582" t="str">
            <v>กลุ่มงานยุทธศาสตร์บริการและสารสนเทศทางการแพทย์</v>
          </cell>
          <cell r="G582">
            <v>1</v>
          </cell>
        </row>
        <row r="583">
          <cell r="A583">
            <v>582</v>
          </cell>
          <cell r="B583" t="str">
            <v>นาง</v>
          </cell>
          <cell r="C583" t="str">
            <v>กรองทิพย์  เพียรชอบ</v>
          </cell>
          <cell r="D583" t="str">
            <v>พนักงานการแพทย์และรังสีเทคนิค</v>
          </cell>
          <cell r="E583" t="str">
            <v>กลุ่มบริการ</v>
          </cell>
          <cell r="F583" t="str">
            <v>กลุ่มงานรังสีวิทยา</v>
          </cell>
          <cell r="G583">
            <v>1</v>
          </cell>
        </row>
        <row r="584">
          <cell r="A584">
            <v>583</v>
          </cell>
          <cell r="B584" t="str">
            <v>นาย</v>
          </cell>
          <cell r="C584" t="str">
            <v>สมศรี  นเรศรัมย์</v>
          </cell>
          <cell r="D584" t="str">
            <v>พนักงานการแพทย์และรังสีเทคนิค</v>
          </cell>
          <cell r="E584" t="str">
            <v>กลุ่มบริการ</v>
          </cell>
          <cell r="F584" t="str">
            <v>กลุ่มงานรังสีวิทยา</v>
          </cell>
          <cell r="G584">
            <v>1</v>
          </cell>
        </row>
        <row r="585">
          <cell r="A585">
            <v>584</v>
          </cell>
          <cell r="B585" t="str">
            <v>นาย</v>
          </cell>
          <cell r="C585" t="str">
            <v>ธวัชชัย  ครึ่งมี</v>
          </cell>
          <cell r="D585" t="str">
            <v>พนักงานการแพทย์และรังสีเทคนิค</v>
          </cell>
          <cell r="E585" t="str">
            <v>กลุ่มบริการ</v>
          </cell>
          <cell r="F585" t="str">
            <v>กลุ่มงานรังสีวิทยา</v>
          </cell>
          <cell r="G585">
            <v>1</v>
          </cell>
        </row>
        <row r="586">
          <cell r="A586">
            <v>585</v>
          </cell>
          <cell r="B586" t="str">
            <v>นาง</v>
          </cell>
          <cell r="C586" t="str">
            <v>รดา  จันทร์เสนา</v>
          </cell>
          <cell r="D586" t="str">
            <v>พนักงานการแพทย์และรังสีเทคนิค</v>
          </cell>
          <cell r="E586" t="str">
            <v>กลุ่มบริการ</v>
          </cell>
          <cell r="F586" t="str">
            <v>กลุ่มงานรังสีวิทยา</v>
          </cell>
          <cell r="G586">
            <v>1</v>
          </cell>
        </row>
        <row r="587">
          <cell r="A587">
            <v>586</v>
          </cell>
          <cell r="B587" t="str">
            <v>นาง</v>
          </cell>
          <cell r="C587" t="str">
            <v>อำไพ  กล้าณรงค์</v>
          </cell>
          <cell r="D587" t="str">
            <v>เจ้าพนักงานธุรการ</v>
          </cell>
          <cell r="E587" t="str">
            <v>กลุ่มเทคนิค</v>
          </cell>
          <cell r="F587" t="str">
            <v>กลุ่มงานรังสีวิทยา</v>
          </cell>
          <cell r="G587">
            <v>1</v>
          </cell>
        </row>
        <row r="588">
          <cell r="A588">
            <v>587</v>
          </cell>
          <cell r="B588" t="str">
            <v>นาย</v>
          </cell>
          <cell r="C588" t="str">
            <v>ธนัญ  แปลงดี</v>
          </cell>
          <cell r="D588" t="str">
            <v>พนักงานการแพทย์และรังสีเทคนิค</v>
          </cell>
          <cell r="E588" t="str">
            <v>กลุ่มบริการ</v>
          </cell>
          <cell r="F588" t="str">
            <v>กลุ่มงานรังสีวิทยา</v>
          </cell>
          <cell r="G588">
            <v>1</v>
          </cell>
        </row>
        <row r="589">
          <cell r="A589">
            <v>588</v>
          </cell>
          <cell r="B589" t="str">
            <v>นาย</v>
          </cell>
          <cell r="C589" t="str">
            <v>ศราวุธ  ยอดอินทร์</v>
          </cell>
          <cell r="D589" t="str">
            <v>พนักงานช่วยเหลือคนไข้</v>
          </cell>
          <cell r="E589" t="str">
            <v>กลุ่มบริการ</v>
          </cell>
          <cell r="F589" t="str">
            <v>กลุ่มงานรังสีวิทยา</v>
          </cell>
          <cell r="G589">
            <v>1</v>
          </cell>
        </row>
        <row r="590">
          <cell r="A590">
            <v>589</v>
          </cell>
          <cell r="B590" t="str">
            <v>น.ส.</v>
          </cell>
          <cell r="C590" t="str">
            <v>ศสิธร  ภาคตอน</v>
          </cell>
          <cell r="D590" t="str">
            <v>พนักงานการแพทย์และรังสีเทคนิค</v>
          </cell>
          <cell r="E590" t="str">
            <v>กลุ่มบริการ</v>
          </cell>
          <cell r="F590" t="str">
            <v>กลุ่มงานรังสีวิทยา</v>
          </cell>
          <cell r="G590">
            <v>1</v>
          </cell>
        </row>
        <row r="591">
          <cell r="A591">
            <v>590</v>
          </cell>
          <cell r="B591" t="str">
            <v>น.ส.</v>
          </cell>
          <cell r="C591" t="str">
            <v>จิดาเพชร  พราวแดง</v>
          </cell>
          <cell r="D591" t="str">
            <v>นักรังสีการแพทย์</v>
          </cell>
          <cell r="E591" t="str">
            <v>กลุ่มวิชาชีพเฉพาะ(ก)</v>
          </cell>
          <cell r="F591" t="str">
            <v>กลุ่มงานรังสีวิทยา</v>
          </cell>
          <cell r="G591">
            <v>1</v>
          </cell>
        </row>
        <row r="592">
          <cell r="A592">
            <v>591</v>
          </cell>
          <cell r="B592" t="str">
            <v>น.ส.</v>
          </cell>
          <cell r="C592" t="str">
            <v>ฉัตรสิริ  พันชัย</v>
          </cell>
          <cell r="D592" t="str">
            <v>นักรังสีการแพทย์</v>
          </cell>
          <cell r="E592" t="str">
            <v>กลุ่มวิชาชีพเฉพาะ(ก)</v>
          </cell>
          <cell r="F592" t="str">
            <v>กลุ่มงานรังสีวิทยา</v>
          </cell>
          <cell r="G592">
            <v>1</v>
          </cell>
        </row>
        <row r="593">
          <cell r="A593">
            <v>592</v>
          </cell>
          <cell r="B593" t="str">
            <v>น.ส.</v>
          </cell>
          <cell r="C593" t="str">
            <v>รสมาลิน  พิมพ์เมืองเก่า</v>
          </cell>
          <cell r="D593" t="str">
            <v>นักรังสีการแพทย์</v>
          </cell>
          <cell r="E593" t="str">
            <v>กลุ่มวิชาชีพเฉพาะ(ก)</v>
          </cell>
          <cell r="F593" t="str">
            <v>กลุ่มงานรังสีวิทยา</v>
          </cell>
          <cell r="G593">
            <v>1</v>
          </cell>
        </row>
        <row r="594">
          <cell r="A594">
            <v>593</v>
          </cell>
          <cell r="B594" t="str">
            <v>น.ส.</v>
          </cell>
          <cell r="C594" t="str">
            <v>การะเกด  อิ่มบุญ</v>
          </cell>
          <cell r="D594" t="str">
            <v>พนักงานช่วยเหลือคนไข้</v>
          </cell>
          <cell r="E594" t="str">
            <v>กลุ่มบริการ</v>
          </cell>
          <cell r="F594" t="str">
            <v>กลุ่มงานรังสีวิทยา</v>
          </cell>
          <cell r="G594">
            <v>1</v>
          </cell>
        </row>
        <row r="595">
          <cell r="A595">
            <v>594</v>
          </cell>
          <cell r="B595" t="str">
            <v>นาย</v>
          </cell>
          <cell r="C595" t="str">
            <v>ประจวบ  กุลสติ</v>
          </cell>
          <cell r="D595" t="str">
            <v>ช่างเครื่องช่วยคนพิการ</v>
          </cell>
          <cell r="E595" t="str">
            <v>กลุ่มบริการ</v>
          </cell>
          <cell r="F595" t="str">
            <v>กลุ่มงานเวชกรรมฟื้นฟู</v>
          </cell>
          <cell r="G595">
            <v>1</v>
          </cell>
        </row>
        <row r="596">
          <cell r="A596">
            <v>595</v>
          </cell>
          <cell r="B596" t="str">
            <v>นาย</v>
          </cell>
          <cell r="C596" t="str">
            <v>ยอด  คงดวงดี</v>
          </cell>
          <cell r="D596" t="str">
            <v>ผู้ช่วยนักกายภาพบำบัด</v>
          </cell>
          <cell r="E596" t="str">
            <v>กลุ่มบริการ</v>
          </cell>
          <cell r="F596" t="str">
            <v>กลุ่มงานเวชกรรมฟื้นฟู</v>
          </cell>
          <cell r="G596">
            <v>1</v>
          </cell>
        </row>
        <row r="597">
          <cell r="A597">
            <v>596</v>
          </cell>
          <cell r="B597" t="str">
            <v>นาง</v>
          </cell>
          <cell r="C597" t="str">
            <v>นิสา  ปัญญาเอก</v>
          </cell>
          <cell r="D597" t="str">
            <v>ผู้ช่วยนักกายภาพบำบัด</v>
          </cell>
          <cell r="E597" t="str">
            <v>กลุ่มบริการ</v>
          </cell>
          <cell r="F597" t="str">
            <v>กลุ่มงานเวชกรรมฟื้นฟู</v>
          </cell>
          <cell r="G597">
            <v>1</v>
          </cell>
        </row>
        <row r="598">
          <cell r="A598">
            <v>597</v>
          </cell>
          <cell r="B598" t="str">
            <v>นาง</v>
          </cell>
          <cell r="C598" t="str">
            <v>อุทุมพร  หูทอง</v>
          </cell>
          <cell r="D598" t="str">
            <v>ผู้ช่วยนักกายภาพบำบัด</v>
          </cell>
          <cell r="E598" t="str">
            <v>กลุ่มบริการ</v>
          </cell>
          <cell r="F598" t="str">
            <v>กลุ่มงานเวชกรรมฟื้นฟู</v>
          </cell>
          <cell r="G598">
            <v>1</v>
          </cell>
        </row>
        <row r="599">
          <cell r="A599">
            <v>598</v>
          </cell>
          <cell r="B599" t="str">
            <v>นาย</v>
          </cell>
          <cell r="C599" t="str">
            <v>ชูศีล  พิโสร์</v>
          </cell>
          <cell r="D599" t="str">
            <v>ช่างเครื่องช่วยคนพิการ</v>
          </cell>
          <cell r="E599" t="str">
            <v>กลุ่มบริการ</v>
          </cell>
          <cell r="F599" t="str">
            <v>กลุ่มงานเวชกรรมฟื้นฟู</v>
          </cell>
          <cell r="G599">
            <v>1</v>
          </cell>
        </row>
        <row r="600">
          <cell r="A600">
            <v>599</v>
          </cell>
          <cell r="B600" t="str">
            <v>นาย</v>
          </cell>
          <cell r="C600" t="str">
            <v>วีระชัย  ทองหล่อ</v>
          </cell>
          <cell r="D600" t="str">
            <v>ผู้ช่วยเจ้าหน้าที่สาธารณสุข</v>
          </cell>
          <cell r="E600" t="str">
            <v>กลุ่มบริการ</v>
          </cell>
          <cell r="F600" t="str">
            <v>กลุ่มงานเวชกรรมสังคม</v>
          </cell>
          <cell r="G600">
            <v>1</v>
          </cell>
        </row>
        <row r="601">
          <cell r="A601">
            <v>600</v>
          </cell>
          <cell r="B601" t="str">
            <v>นาง</v>
          </cell>
          <cell r="C601" t="str">
            <v>สุดารัตน์  สติมั่น</v>
          </cell>
          <cell r="D601" t="str">
            <v>เจ้าพนักงานธุรการ</v>
          </cell>
          <cell r="E601" t="str">
            <v>กลุ่มเทคนิค</v>
          </cell>
          <cell r="F601" t="str">
            <v>กลุ่มงานเวชกรรมสังคม</v>
          </cell>
          <cell r="G601">
            <v>1</v>
          </cell>
        </row>
        <row r="602">
          <cell r="A602">
            <v>601</v>
          </cell>
          <cell r="B602" t="str">
            <v>นาย</v>
          </cell>
          <cell r="C602" t="str">
            <v>เจติศักดิ์  วงศ์ชนะ</v>
          </cell>
          <cell r="D602" t="str">
            <v>นักเทคโนโลยีสารสนเทศ</v>
          </cell>
          <cell r="E602" t="str">
            <v>กลุ่มบริหารทั่วไป</v>
          </cell>
          <cell r="F602" t="str">
            <v>กลุ่มงานเวชกรรมสังคม</v>
          </cell>
          <cell r="G602">
            <v>1</v>
          </cell>
        </row>
        <row r="603">
          <cell r="A603">
            <v>602</v>
          </cell>
          <cell r="B603" t="str">
            <v>น.ส.</v>
          </cell>
          <cell r="C603" t="str">
            <v>วัชราภรณ์  ยิ่งมีมา</v>
          </cell>
          <cell r="D603" t="str">
            <v>ผู้ช่วยเจ้าหน้าที่สาธารณสุข</v>
          </cell>
          <cell r="E603" t="str">
            <v>กลุ่มบริการ</v>
          </cell>
          <cell r="F603" t="str">
            <v>กลุ่มงานเวชกรรมสังคม</v>
          </cell>
          <cell r="G603">
            <v>1</v>
          </cell>
        </row>
        <row r="604">
          <cell r="A604">
            <v>603</v>
          </cell>
          <cell r="B604" t="str">
            <v>น.ส.</v>
          </cell>
          <cell r="C604" t="str">
            <v>ชญานันทน์  สงวนทรัพย์</v>
          </cell>
          <cell r="D604" t="str">
            <v>ผู้ช่วยเจ้าหน้าที่สาธารณสุข</v>
          </cell>
          <cell r="E604" t="str">
            <v>กลุ่มบริการ</v>
          </cell>
          <cell r="F604" t="str">
            <v>กลุ่มงานเวชกรรมสังคม</v>
          </cell>
          <cell r="G604">
            <v>1</v>
          </cell>
        </row>
        <row r="605">
          <cell r="A605">
            <v>604</v>
          </cell>
          <cell r="B605" t="str">
            <v>นาย</v>
          </cell>
          <cell r="C605" t="str">
            <v>ปรินทร์  เทียนแก้ว</v>
          </cell>
          <cell r="D605" t="str">
            <v>นักวิชาการสาธารณสุข</v>
          </cell>
          <cell r="E605" t="str">
            <v>กลุ่มวิชาชีพเฉพาะ(ข)</v>
          </cell>
          <cell r="F605" t="str">
            <v>กลุ่มงานเวชกรรมสังคม</v>
          </cell>
          <cell r="G605">
            <v>1</v>
          </cell>
        </row>
        <row r="606">
          <cell r="A606">
            <v>605</v>
          </cell>
          <cell r="B606" t="str">
            <v>นาย</v>
          </cell>
          <cell r="C606" t="str">
            <v>วรวุฒิ  สัตย์ซื่อ</v>
          </cell>
          <cell r="D606" t="str">
            <v>ผู้ช่วยเจ้าหน้าที่สาธารณสุข</v>
          </cell>
          <cell r="E606" t="str">
            <v>กลุ่มบริการ</v>
          </cell>
          <cell r="F606" t="str">
            <v>กลุ่มงานเวชกรรมสังคม</v>
          </cell>
          <cell r="G606">
            <v>1</v>
          </cell>
        </row>
        <row r="607">
          <cell r="A607">
            <v>606</v>
          </cell>
          <cell r="B607" t="str">
            <v>นาง</v>
          </cell>
          <cell r="C607" t="str">
            <v>ศรุดา  อุมาธรณ์</v>
          </cell>
          <cell r="D607" t="str">
            <v>นักวิชาการสาธารณสุข</v>
          </cell>
          <cell r="E607" t="str">
            <v>กลุ่มวิชาชีพเฉพาะ(ข)</v>
          </cell>
          <cell r="F607" t="str">
            <v>กลุ่มงานเวชกรรมสังคม</v>
          </cell>
          <cell r="G607">
            <v>1</v>
          </cell>
        </row>
        <row r="608">
          <cell r="A608">
            <v>607</v>
          </cell>
          <cell r="B608" t="str">
            <v>นาย</v>
          </cell>
          <cell r="C608" t="str">
            <v>จตุพงศ์  ประยงค์หอม</v>
          </cell>
          <cell r="D608" t="str">
            <v>ผู้ช่วยเจ้าหน้าที่สาธารณสุข</v>
          </cell>
          <cell r="E608" t="str">
            <v>กลุ่มบริการ</v>
          </cell>
          <cell r="F608" t="str">
            <v>กลุ่มงานเวชกรรมสังคม</v>
          </cell>
          <cell r="G608">
            <v>1</v>
          </cell>
        </row>
        <row r="609">
          <cell r="A609">
            <v>608</v>
          </cell>
          <cell r="B609" t="str">
            <v>น.ส.</v>
          </cell>
          <cell r="C609" t="str">
            <v>วธิดา  บุตรงาม</v>
          </cell>
          <cell r="D609" t="str">
            <v>เจ้าพนักงานธุรการ</v>
          </cell>
          <cell r="E609" t="str">
            <v>กลุ่มเทคนิค</v>
          </cell>
          <cell r="F609" t="str">
            <v>กลุ่มงานเวชกรรมสังคม</v>
          </cell>
          <cell r="G609">
            <v>1</v>
          </cell>
        </row>
        <row r="610">
          <cell r="A610">
            <v>609</v>
          </cell>
          <cell r="B610" t="str">
            <v>นาง</v>
          </cell>
          <cell r="C610" t="str">
            <v>จุฑามาศ  หมายชอบ</v>
          </cell>
          <cell r="D610" t="str">
            <v>พนักงานประจำตึก</v>
          </cell>
          <cell r="E610" t="str">
            <v>กลุ่มบริการ</v>
          </cell>
          <cell r="F610" t="str">
            <v>กลุ่มงานเวชกรรมสังคม</v>
          </cell>
          <cell r="G610">
            <v>1</v>
          </cell>
        </row>
        <row r="611">
          <cell r="A611">
            <v>610</v>
          </cell>
          <cell r="B611" t="str">
            <v>นาง</v>
          </cell>
          <cell r="C611" t="str">
            <v>สุรีย์  คงศรี</v>
          </cell>
          <cell r="D611" t="str">
            <v>พนักงานประจำตึก</v>
          </cell>
          <cell r="E611" t="str">
            <v>กลุ่มบริการ</v>
          </cell>
          <cell r="F611" t="str">
            <v>กลุ่มงานเวชกรรมสังคม</v>
          </cell>
          <cell r="G611">
            <v>1</v>
          </cell>
        </row>
        <row r="612">
          <cell r="A612">
            <v>611</v>
          </cell>
          <cell r="B612" t="str">
            <v>นาย</v>
          </cell>
          <cell r="C612" t="str">
            <v>อุรุพงศ์  คนฉลาด</v>
          </cell>
          <cell r="D612" t="str">
            <v>นักวิชาการสาธารณสุข</v>
          </cell>
          <cell r="E612" t="str">
            <v>กลุ่มวิชาชีพเฉพาะ(ข)</v>
          </cell>
          <cell r="F612" t="str">
            <v>กลุ่มงานเวชกรรมสังคม</v>
          </cell>
          <cell r="G612">
            <v>1</v>
          </cell>
        </row>
        <row r="613">
          <cell r="A613">
            <v>612</v>
          </cell>
          <cell r="B613" t="str">
            <v>น.ส.</v>
          </cell>
          <cell r="C613" t="str">
            <v>สุนันทา  แรงจบ</v>
          </cell>
          <cell r="D613" t="str">
            <v>พนักงานเก็บเอกสาร</v>
          </cell>
          <cell r="E613" t="str">
            <v>กลุ่มบริการ</v>
          </cell>
          <cell r="F613" t="str">
            <v>กลุ่มงานเวชกรรมสังคม</v>
          </cell>
          <cell r="G613">
            <v>1</v>
          </cell>
        </row>
        <row r="614">
          <cell r="A614">
            <v>613</v>
          </cell>
          <cell r="B614" t="str">
            <v>น.ส.</v>
          </cell>
          <cell r="C614" t="str">
            <v>น้ำฝน  นนทะชัย</v>
          </cell>
          <cell r="D614" t="str">
            <v>นักวิชาการสาธารณสุข</v>
          </cell>
          <cell r="E614" t="str">
            <v>กลุ่มวิชาชีพเฉพาะ(ข)</v>
          </cell>
          <cell r="F614" t="str">
            <v>กลุ่มงานเวชกรรมสังคม</v>
          </cell>
          <cell r="G614">
            <v>1</v>
          </cell>
        </row>
        <row r="615">
          <cell r="A615">
            <v>614</v>
          </cell>
          <cell r="B615" t="str">
            <v>นาย</v>
          </cell>
          <cell r="C615" t="str">
            <v>ธนายุทธ  บุญศรี</v>
          </cell>
          <cell r="D615" t="str">
            <v>นักวิชาการสาธารณสุข</v>
          </cell>
          <cell r="E615" t="str">
            <v>กลุ่มวิชาชีพเฉพาะ(ข)</v>
          </cell>
          <cell r="F615" t="str">
            <v>กลุ่มงานเวชกรรมสังคม</v>
          </cell>
          <cell r="G615">
            <v>1</v>
          </cell>
        </row>
        <row r="616">
          <cell r="A616">
            <v>615</v>
          </cell>
          <cell r="B616" t="str">
            <v>นาย</v>
          </cell>
          <cell r="C616" t="str">
            <v>ธนากร  การณรงค์</v>
          </cell>
          <cell r="D616" t="str">
            <v>ผู้ช่วยพนักงานสุขศึกษา</v>
          </cell>
          <cell r="E616" t="str">
            <v>กลุ่มบริการ</v>
          </cell>
          <cell r="F616" t="str">
            <v>กลุ่มงานเวชกรรมสังคม</v>
          </cell>
          <cell r="G616">
            <v>1</v>
          </cell>
        </row>
        <row r="617">
          <cell r="A617">
            <v>616</v>
          </cell>
          <cell r="B617" t="str">
            <v>นาย</v>
          </cell>
          <cell r="C617" t="str">
            <v>สุริยา  วงศ์ศรี</v>
          </cell>
          <cell r="D617" t="str">
            <v>พนักงานประจำห้องยา</v>
          </cell>
          <cell r="E617" t="str">
            <v>กลุ่มบริการ</v>
          </cell>
          <cell r="F617" t="str">
            <v>กลุ่มงานเวชกรรมสังคม</v>
          </cell>
          <cell r="G617">
            <v>1</v>
          </cell>
        </row>
        <row r="618">
          <cell r="A618">
            <v>617</v>
          </cell>
          <cell r="B618" t="str">
            <v>นาย</v>
          </cell>
          <cell r="C618" t="str">
            <v>กฤชณัฎฐ์  ทองศรี</v>
          </cell>
          <cell r="D618" t="str">
            <v>นักวิชาการสาธารณสุข</v>
          </cell>
          <cell r="E618" t="str">
            <v>กลุ่มวิชาชีพเฉพาะ(ข)</v>
          </cell>
          <cell r="F618" t="str">
            <v>กลุ่มงานเวชกรรมสังคม</v>
          </cell>
          <cell r="G618">
            <v>1</v>
          </cell>
        </row>
        <row r="619">
          <cell r="A619">
            <v>618</v>
          </cell>
          <cell r="B619" t="str">
            <v>น.ส.</v>
          </cell>
          <cell r="C619" t="str">
            <v>ชนันท์รัตน์  โพธิ์แก้ว</v>
          </cell>
          <cell r="D619" t="str">
            <v>พนักงานประจำตึก</v>
          </cell>
          <cell r="E619" t="str">
            <v>กลุ่มบริการ</v>
          </cell>
          <cell r="F619" t="str">
            <v>กลุ่มงานเวชกรรมสังคม</v>
          </cell>
          <cell r="G619">
            <v>1</v>
          </cell>
        </row>
        <row r="620">
          <cell r="A620">
            <v>619</v>
          </cell>
          <cell r="B620" t="str">
            <v>น.ส.</v>
          </cell>
          <cell r="C620" t="str">
            <v>วิพา  แสนกล้า</v>
          </cell>
          <cell r="D620" t="str">
            <v>พนักงานประจำตึก</v>
          </cell>
          <cell r="E620" t="str">
            <v>กลุ่มบริการ</v>
          </cell>
          <cell r="F620" t="str">
            <v>กลุ่มงานเวชกรรมสังคม</v>
          </cell>
          <cell r="G620">
            <v>1</v>
          </cell>
        </row>
        <row r="621">
          <cell r="A621">
            <v>620</v>
          </cell>
          <cell r="B621" t="str">
            <v>นาย</v>
          </cell>
          <cell r="C621" t="str">
            <v>วัชรพงษ์  สังเกตกิจ</v>
          </cell>
          <cell r="D621" t="str">
            <v>นักวิชาการสาธารณสุข</v>
          </cell>
          <cell r="E621" t="str">
            <v>กลุ่มวิชาชีพเฉพาะ(ข)</v>
          </cell>
          <cell r="F621" t="str">
            <v>กลุ่มงานเวชกรรมสังคม</v>
          </cell>
          <cell r="G621">
            <v>1</v>
          </cell>
        </row>
        <row r="622">
          <cell r="A622">
            <v>621</v>
          </cell>
          <cell r="B622" t="str">
            <v>นาย</v>
          </cell>
          <cell r="C622" t="str">
            <v>ปรีชา  โนภาส</v>
          </cell>
          <cell r="D622" t="str">
            <v>นักวิชาการสาธารณสุข</v>
          </cell>
          <cell r="E622" t="str">
            <v>กลุ่มวิชาชีพเฉพาะ(ข)</v>
          </cell>
          <cell r="F622" t="str">
            <v>กลุ่มงานเวชกรรมสังคม</v>
          </cell>
          <cell r="G622">
            <v>1</v>
          </cell>
        </row>
        <row r="623">
          <cell r="A623">
            <v>622</v>
          </cell>
          <cell r="B623" t="str">
            <v>นาย</v>
          </cell>
          <cell r="C623" t="str">
            <v>จิรเดช  ได้ดี</v>
          </cell>
          <cell r="D623" t="str">
            <v>พนักงานธุรการ</v>
          </cell>
          <cell r="E623" t="str">
            <v>กลุ่มบริการ</v>
          </cell>
          <cell r="F623" t="str">
            <v>กลุ่มงานเวชกรรมสังคม</v>
          </cell>
          <cell r="G623">
            <v>1</v>
          </cell>
        </row>
        <row r="624">
          <cell r="A624">
            <v>623</v>
          </cell>
          <cell r="B624" t="str">
            <v>นาย</v>
          </cell>
          <cell r="C624" t="str">
            <v>เสนีย์  แก่นพิมาย</v>
          </cell>
          <cell r="D624" t="str">
            <v>พนักงานประจำตึก</v>
          </cell>
          <cell r="E624" t="str">
            <v>กลุ่มบริการ</v>
          </cell>
          <cell r="F624" t="str">
            <v>กลุ่มงานเวชกรรมสังคม</v>
          </cell>
          <cell r="G624">
            <v>1</v>
          </cell>
        </row>
        <row r="625">
          <cell r="A625">
            <v>624</v>
          </cell>
          <cell r="B625" t="str">
            <v>น.ส.</v>
          </cell>
          <cell r="C625" t="str">
            <v>นุชนารถ  สมงาม</v>
          </cell>
          <cell r="D625" t="str">
            <v>พนักงานประจำห้องยา</v>
          </cell>
          <cell r="E625" t="str">
            <v>กลุ่มบริการ</v>
          </cell>
          <cell r="F625" t="str">
            <v>กลุ่มงานเวชกรรมสังคม</v>
          </cell>
          <cell r="G625">
            <v>1</v>
          </cell>
        </row>
        <row r="626">
          <cell r="A626">
            <v>625</v>
          </cell>
          <cell r="B626" t="str">
            <v>น.ส.</v>
          </cell>
          <cell r="C626" t="str">
            <v>มัฐกานต์  ศรีอภิชาติ</v>
          </cell>
          <cell r="D626" t="str">
            <v>นักวิชาการสาธารณสุข</v>
          </cell>
          <cell r="E626" t="str">
            <v>กลุ่มวิชาชีพเฉพาะ(ข)</v>
          </cell>
          <cell r="F626" t="str">
            <v>กลุ่มงานเวชกรรมสังคม</v>
          </cell>
          <cell r="G626">
            <v>1</v>
          </cell>
        </row>
        <row r="627">
          <cell r="A627">
            <v>626</v>
          </cell>
          <cell r="B627" t="str">
            <v>นาย</v>
          </cell>
          <cell r="C627" t="str">
            <v>ปฐวีกาญจ์  ทองผาบริบรูณ์</v>
          </cell>
          <cell r="D627" t="str">
            <v>นักวิชาการเงินและบัญชี</v>
          </cell>
          <cell r="E627" t="str">
            <v>กลุ่มบริหารทั่วไป</v>
          </cell>
          <cell r="F627" t="str">
            <v>กลุ่มงานสวัสดิการสังคมและประกันสุขภาพ</v>
          </cell>
          <cell r="G627">
            <v>1</v>
          </cell>
        </row>
        <row r="628">
          <cell r="A628">
            <v>627</v>
          </cell>
          <cell r="B628" t="str">
            <v>นาย</v>
          </cell>
          <cell r="C628" t="str">
            <v>สุรชัย  ชิดชอบ</v>
          </cell>
          <cell r="D628" t="str">
            <v>เจ้าพนักงานธุรการ</v>
          </cell>
          <cell r="E628" t="str">
            <v>กลุ่มเทคนิค</v>
          </cell>
          <cell r="F628" t="str">
            <v>กลุ่มงานสวัสดิการสังคมและประกันสุขภาพ</v>
          </cell>
          <cell r="G628">
            <v>1</v>
          </cell>
        </row>
        <row r="629">
          <cell r="A629">
            <v>628</v>
          </cell>
          <cell r="B629" t="str">
            <v>น.ส.</v>
          </cell>
          <cell r="C629" t="str">
            <v>ณัฐณิชาช์  แสนกล้า</v>
          </cell>
          <cell r="D629" t="str">
            <v>พนักงานเก็บเอกสาร</v>
          </cell>
          <cell r="E629" t="str">
            <v>กลุ่มบริการ</v>
          </cell>
          <cell r="F629" t="str">
            <v>กลุ่มงานสวัสดิการสังคมและประกันสุขภาพ</v>
          </cell>
          <cell r="G629">
            <v>1</v>
          </cell>
        </row>
        <row r="630">
          <cell r="A630">
            <v>629</v>
          </cell>
          <cell r="B630" t="str">
            <v>นาย</v>
          </cell>
          <cell r="C630" t="str">
            <v>ภูธร  ตรงใจ</v>
          </cell>
          <cell r="D630" t="str">
            <v>นายช่างไฟฟ้า</v>
          </cell>
          <cell r="E630" t="str">
            <v>กลุ่มเทคนิค</v>
          </cell>
          <cell r="F630" t="str">
            <v>กลุ่มงานสุขศึกษา</v>
          </cell>
          <cell r="G630">
            <v>1</v>
          </cell>
        </row>
        <row r="631">
          <cell r="A631">
            <v>630</v>
          </cell>
          <cell r="B631" t="str">
            <v>นาย</v>
          </cell>
          <cell r="C631" t="str">
            <v>กรันย์พล  มหาพัฒนไทยา</v>
          </cell>
          <cell r="D631" t="str">
            <v>นักเทคโนโลยีสารสนเทศ</v>
          </cell>
          <cell r="E631" t="str">
            <v>กลุ่มบริหารทั่วไป</v>
          </cell>
          <cell r="F631" t="str">
            <v>กลุ่มงานสุขศึกษา</v>
          </cell>
          <cell r="G631">
            <v>1</v>
          </cell>
        </row>
        <row r="632">
          <cell r="A632">
            <v>631</v>
          </cell>
          <cell r="B632" t="str">
            <v>นาง</v>
          </cell>
          <cell r="C632" t="str">
            <v>สุชาดา  ดาโม้</v>
          </cell>
          <cell r="D632" t="str">
            <v>ผู้ช่วยเจ้าหน้าที่สาธารณสุข</v>
          </cell>
          <cell r="E632" t="str">
            <v>กลุ่มบริการ</v>
          </cell>
          <cell r="F632" t="str">
            <v>กลุ่มงานอาชีวเวชกรรม</v>
          </cell>
          <cell r="G632">
            <v>1</v>
          </cell>
        </row>
        <row r="633">
          <cell r="A633">
            <v>632</v>
          </cell>
          <cell r="B633" t="str">
            <v>นาง</v>
          </cell>
          <cell r="C633" t="str">
            <v>ปาลิดา  พระมุลลิลา</v>
          </cell>
          <cell r="D633" t="str">
            <v>นักวิชาการสาธารณสุข</v>
          </cell>
          <cell r="E633" t="str">
            <v>กลุ่มวิชาชีพเฉพาะ(ข)</v>
          </cell>
          <cell r="F633" t="str">
            <v>กลุ่มงานอาชีวเวชกรรม</v>
          </cell>
          <cell r="G633">
            <v>1</v>
          </cell>
        </row>
        <row r="634">
          <cell r="A634">
            <v>633</v>
          </cell>
          <cell r="B634" t="str">
            <v>น.ส.</v>
          </cell>
          <cell r="C634" t="str">
            <v>วรรณา  บุญปลอด</v>
          </cell>
          <cell r="D634" t="str">
            <v>นักวิชาการสาธารณสุข</v>
          </cell>
          <cell r="E634" t="str">
            <v>กลุ่มวิชาชีพเฉพาะ(ข)</v>
          </cell>
          <cell r="F634" t="str">
            <v>กลุ่มงานอาชีวเวชกรรม</v>
          </cell>
          <cell r="G634">
            <v>1</v>
          </cell>
        </row>
        <row r="635">
          <cell r="A635">
            <v>634</v>
          </cell>
          <cell r="B635" t="str">
            <v>นาย</v>
          </cell>
          <cell r="C635" t="str">
            <v>นราพรรณ  บุญเปล่ง</v>
          </cell>
          <cell r="D635" t="str">
            <v>นักวิชาการสาธารณสุข</v>
          </cell>
          <cell r="E635" t="str">
            <v>กลุ่มวิชาชีพเฉพาะ(ข)</v>
          </cell>
          <cell r="F635" t="str">
            <v>กลุ่มงานอาชีวเวชกรรม</v>
          </cell>
          <cell r="G635">
            <v>1</v>
          </cell>
        </row>
        <row r="636">
          <cell r="A636">
            <v>635</v>
          </cell>
          <cell r="B636" t="str">
            <v>นาง</v>
          </cell>
          <cell r="C636" t="str">
            <v>ไพเราะ  สุดตลอด</v>
          </cell>
          <cell r="D636" t="str">
            <v>พนักงานช่วยเหลือคนไข้</v>
          </cell>
          <cell r="E636" t="str">
            <v>กลุ่มบริการ</v>
          </cell>
          <cell r="F636" t="str">
            <v>คลินิกฝากครรภ์ กลุ่มงานการพยาบาลตรวจรักษาพิเศษ</v>
          </cell>
          <cell r="G636">
            <v>1</v>
          </cell>
        </row>
        <row r="637">
          <cell r="A637">
            <v>636</v>
          </cell>
          <cell r="B637" t="str">
            <v>น.ส.</v>
          </cell>
          <cell r="C637" t="str">
            <v>วรรณา  ชีวิต</v>
          </cell>
          <cell r="D637" t="str">
            <v>พนักงานช่วยเหลือคนไข้</v>
          </cell>
          <cell r="E637" t="str">
            <v>กลุ่มบริการ</v>
          </cell>
          <cell r="F637" t="str">
            <v>คลินิกฝากครรภ์ กลุ่มงานการพยาบาลตรวจรักษาพิเศษ</v>
          </cell>
          <cell r="G637">
            <v>1</v>
          </cell>
        </row>
        <row r="638">
          <cell r="A638">
            <v>637</v>
          </cell>
          <cell r="B638" t="str">
            <v>นาง</v>
          </cell>
          <cell r="C638" t="str">
            <v>ศศิธร  วงสุยะ</v>
          </cell>
          <cell r="D638" t="str">
            <v>พนักงานช่วยเหลือคนไข้</v>
          </cell>
          <cell r="E638" t="str">
            <v>กลุ่มบริการ</v>
          </cell>
          <cell r="F638" t="str">
            <v>คลินิกฝากครรภ์ กลุ่มงานการพยาบาลตรวจรักษาพิเศษ</v>
          </cell>
          <cell r="G638">
            <v>1</v>
          </cell>
        </row>
        <row r="639">
          <cell r="A639">
            <v>638</v>
          </cell>
          <cell r="B639" t="str">
            <v>นาย</v>
          </cell>
          <cell r="C639" t="str">
            <v>สนาน  นพพิบูลย์</v>
          </cell>
          <cell r="D639" t="str">
            <v>ช่างไฟฟ้าและอิเล็กทรอนิกส์</v>
          </cell>
          <cell r="E639" t="str">
            <v>กลุ่มบริการ</v>
          </cell>
          <cell r="F639" t="str">
            <v>งานซ่อมบำรุง กลุ่มงานพัสดุและบำรุงรักษา</v>
          </cell>
          <cell r="G639">
            <v>1</v>
          </cell>
        </row>
        <row r="640">
          <cell r="A640">
            <v>639</v>
          </cell>
          <cell r="B640" t="str">
            <v>นาย</v>
          </cell>
          <cell r="C640" t="str">
            <v>อธิวัฒน์  อิงคะธรรมศักดิ์</v>
          </cell>
          <cell r="D640" t="str">
            <v>วิศวกร</v>
          </cell>
          <cell r="E640" t="str">
            <v>กลุ่มบริหารทั่วไป</v>
          </cell>
          <cell r="F640" t="str">
            <v>งานซ่อมบำรุง กลุ่มงานพัสดุและบำรุงรักษา</v>
          </cell>
          <cell r="G640">
            <v>1</v>
          </cell>
        </row>
        <row r="641">
          <cell r="A641">
            <v>640</v>
          </cell>
          <cell r="B641" t="str">
            <v>นาย</v>
          </cell>
          <cell r="C641" t="str">
            <v>ชัยวัฒน์  ชมดี</v>
          </cell>
          <cell r="D641" t="str">
            <v>นายช่างไฟฟ้า</v>
          </cell>
          <cell r="E641" t="str">
            <v>กลุ่มเทคนิค</v>
          </cell>
          <cell r="F641" t="str">
            <v>งานซ่อมบำรุง กลุ่มงานพัสดุและบำรุงรักษา</v>
          </cell>
          <cell r="G641">
            <v>1</v>
          </cell>
        </row>
        <row r="642">
          <cell r="A642">
            <v>641</v>
          </cell>
          <cell r="B642" t="str">
            <v>นาย</v>
          </cell>
          <cell r="C642" t="str">
            <v>ปิยะณัฐ  ทรงพระ</v>
          </cell>
          <cell r="D642" t="str">
            <v>นายช่างโยธา</v>
          </cell>
          <cell r="E642" t="str">
            <v>กลุ่มเทคนิค</v>
          </cell>
          <cell r="F642" t="str">
            <v>งานซ่อมบำรุง กลุ่มงานพัสดุและบำรุงรักษา</v>
          </cell>
          <cell r="G642">
            <v>1</v>
          </cell>
        </row>
        <row r="643">
          <cell r="A643">
            <v>642</v>
          </cell>
          <cell r="B643" t="str">
            <v>นาย</v>
          </cell>
          <cell r="C643" t="str">
            <v>เชิดชัย  ตรองจิตต์</v>
          </cell>
          <cell r="D643" t="str">
            <v>นายช่างไฟฟ้า</v>
          </cell>
          <cell r="E643" t="str">
            <v>กลุ่มเทคนิค</v>
          </cell>
          <cell r="F643" t="str">
            <v>งานซ่อมบำรุง กลุ่มงานพัสดุและบำรุงรักษา</v>
          </cell>
          <cell r="G643">
            <v>1</v>
          </cell>
        </row>
        <row r="644">
          <cell r="A644">
            <v>643</v>
          </cell>
          <cell r="B644" t="str">
            <v>นาย</v>
          </cell>
          <cell r="C644" t="str">
            <v>ชัยพร  ตรองจิตต์</v>
          </cell>
          <cell r="D644" t="str">
            <v>นายช่างไฟฟ้า</v>
          </cell>
          <cell r="E644" t="str">
            <v>กลุ่มเทคนิค</v>
          </cell>
          <cell r="F644" t="str">
            <v>งานซ่อมบำรุง กลุ่มงานพัสดุและบำรุงรักษา</v>
          </cell>
          <cell r="G644">
            <v>1</v>
          </cell>
        </row>
        <row r="645">
          <cell r="A645">
            <v>644</v>
          </cell>
          <cell r="B645" t="str">
            <v>นาย</v>
          </cell>
          <cell r="C645" t="str">
            <v>ประการ  อยู่ลำนาน</v>
          </cell>
          <cell r="D645" t="str">
            <v>นายช่างเทคนิค</v>
          </cell>
          <cell r="E645" t="str">
            <v>กลุ่มเทคนิค</v>
          </cell>
          <cell r="F645" t="str">
            <v>งานซ่อมบำรุง กลุ่มงานพัสดุและบำรุงรักษา</v>
          </cell>
          <cell r="G645">
            <v>1</v>
          </cell>
        </row>
        <row r="646">
          <cell r="A646">
            <v>645</v>
          </cell>
          <cell r="B646" t="str">
            <v>นาย</v>
          </cell>
          <cell r="C646" t="str">
            <v>ฉัตรชัย  บูรณะ</v>
          </cell>
          <cell r="D646" t="str">
            <v>พนักงานบริการ</v>
          </cell>
          <cell r="E646" t="str">
            <v>กลุ่มบริการ</v>
          </cell>
          <cell r="F646" t="str">
            <v>งานซ่อมบำรุง กลุ่มงานพัสดุและบำรุงรักษา</v>
          </cell>
          <cell r="G646">
            <v>1</v>
          </cell>
        </row>
        <row r="647">
          <cell r="A647">
            <v>646</v>
          </cell>
          <cell r="B647" t="str">
            <v>นาย</v>
          </cell>
          <cell r="C647" t="str">
            <v>จตุพล  สะสิริ</v>
          </cell>
          <cell r="D647" t="str">
            <v>นายช่างเทคนิค</v>
          </cell>
          <cell r="E647" t="str">
            <v>กลุ่มเทคนิค</v>
          </cell>
          <cell r="F647" t="str">
            <v>งานซ่อมบำรุง กลุ่มงานพัสดุและบำรุงรักษา</v>
          </cell>
          <cell r="G647">
            <v>1</v>
          </cell>
        </row>
        <row r="648">
          <cell r="A648">
            <v>647</v>
          </cell>
          <cell r="B648" t="str">
            <v>นาย</v>
          </cell>
          <cell r="C648" t="str">
            <v>เอกนฤน  ศรีชาลี</v>
          </cell>
          <cell r="D648" t="str">
            <v>นายช่างเทคนิค</v>
          </cell>
          <cell r="E648" t="str">
            <v>กลุ่มเทคนิค</v>
          </cell>
          <cell r="F648" t="str">
            <v>งานซ่อมบำรุง กลุ่มงานพัสดุและบำรุงรักษา</v>
          </cell>
          <cell r="G648">
            <v>1</v>
          </cell>
        </row>
        <row r="649">
          <cell r="A649">
            <v>648</v>
          </cell>
          <cell r="B649" t="str">
            <v>น.ส.</v>
          </cell>
          <cell r="C649" t="str">
            <v>จันทร์เพ็ญ  บุญธรรม</v>
          </cell>
          <cell r="D649" t="str">
            <v>เจ้าพนักงานธุรการ</v>
          </cell>
          <cell r="E649" t="str">
            <v>กลุ่มเทคนิค</v>
          </cell>
          <cell r="F649" t="str">
            <v>งานซ่อมบำรุง กลุ่มงานพัสดุและบำรุงรักษา</v>
          </cell>
          <cell r="G649">
            <v>1</v>
          </cell>
        </row>
        <row r="650">
          <cell r="A650">
            <v>649</v>
          </cell>
          <cell r="B650" t="str">
            <v>นาย</v>
          </cell>
          <cell r="C650" t="str">
            <v>สุทัศน์  แยบดี</v>
          </cell>
          <cell r="D650" t="str">
            <v>พนักงานประจำตึก</v>
          </cell>
          <cell r="E650" t="str">
            <v>กลุ่มบริการ</v>
          </cell>
          <cell r="F650" t="str">
            <v>งานซ่อมบำรุง กลุ่มงานพัสดุและบำรุงรักษา</v>
          </cell>
          <cell r="G650">
            <v>1</v>
          </cell>
        </row>
        <row r="651">
          <cell r="A651">
            <v>650</v>
          </cell>
          <cell r="B651" t="str">
            <v>นาง</v>
          </cell>
          <cell r="C651" t="str">
            <v>สุรสิทธิ์  นางาม</v>
          </cell>
          <cell r="D651" t="str">
            <v>ช่างไฟฟ้าและอิเล็กทรอนิกส์</v>
          </cell>
          <cell r="E651" t="str">
            <v>กลุ่มบริการ</v>
          </cell>
          <cell r="F651" t="str">
            <v>งานซ่อมบำรุง กลุ่มงานพัสดุและบำรุงรักษา</v>
          </cell>
          <cell r="G651">
            <v>1</v>
          </cell>
        </row>
        <row r="652">
          <cell r="A652">
            <v>651</v>
          </cell>
          <cell r="B652" t="str">
            <v>นาย</v>
          </cell>
          <cell r="C652" t="str">
            <v>ธวัชชัย  เห็นสุข</v>
          </cell>
          <cell r="D652" t="str">
            <v>พนักงานซักฟอก</v>
          </cell>
          <cell r="E652" t="str">
            <v>กลุ่มบริการ</v>
          </cell>
          <cell r="F652" t="str">
            <v>งานซักฟอก กลุ่มงานบริหารทั่วไป</v>
          </cell>
          <cell r="G652">
            <v>1</v>
          </cell>
        </row>
        <row r="653">
          <cell r="A653">
            <v>652</v>
          </cell>
          <cell r="B653" t="str">
            <v>นาง</v>
          </cell>
          <cell r="C653" t="str">
            <v>นิชาภัทร  แววดี</v>
          </cell>
          <cell r="D653" t="str">
            <v>พนักงานซักฟอก</v>
          </cell>
          <cell r="E653" t="str">
            <v>กลุ่มบริการ</v>
          </cell>
          <cell r="F653" t="str">
            <v>งานซักฟอก กลุ่มงานบริหารทั่วไป</v>
          </cell>
          <cell r="G653">
            <v>1</v>
          </cell>
        </row>
        <row r="654">
          <cell r="A654">
            <v>653</v>
          </cell>
          <cell r="B654" t="str">
            <v>นาย</v>
          </cell>
          <cell r="C654" t="str">
            <v>สุขสรร  สมงาม</v>
          </cell>
          <cell r="D654" t="str">
            <v>พนักงานซักฟอก</v>
          </cell>
          <cell r="E654" t="str">
            <v>กลุ่มบริการ</v>
          </cell>
          <cell r="F654" t="str">
            <v>งานซักฟอก กลุ่มงานบริหารทั่วไป</v>
          </cell>
          <cell r="G654">
            <v>1</v>
          </cell>
        </row>
        <row r="655">
          <cell r="A655">
            <v>654</v>
          </cell>
          <cell r="B655" t="str">
            <v>นาย</v>
          </cell>
          <cell r="C655" t="str">
            <v>วีระพันธ์  เชื้อสาย</v>
          </cell>
          <cell r="D655" t="str">
            <v>พนักงานบริการ</v>
          </cell>
          <cell r="E655" t="str">
            <v>กลุ่มบริการ</v>
          </cell>
          <cell r="F655" t="str">
            <v>งานซักฟอก กลุ่มงานบริหารทั่วไป</v>
          </cell>
          <cell r="G655">
            <v>1</v>
          </cell>
        </row>
        <row r="656">
          <cell r="A656">
            <v>655</v>
          </cell>
          <cell r="B656" t="str">
            <v>นาย</v>
          </cell>
          <cell r="C656" t="str">
            <v>ปิยะ  กองทุน</v>
          </cell>
          <cell r="D656" t="str">
            <v>พนักงานซักฟอก</v>
          </cell>
          <cell r="E656" t="str">
            <v>กลุ่มบริการ</v>
          </cell>
          <cell r="F656" t="str">
            <v>งานซักฟอก กลุ่มงานบริหารทั่วไป</v>
          </cell>
          <cell r="G656">
            <v>1</v>
          </cell>
        </row>
        <row r="657">
          <cell r="A657">
            <v>656</v>
          </cell>
          <cell r="B657" t="str">
            <v>นาง</v>
          </cell>
          <cell r="C657" t="str">
            <v>พิทยา  เสาะสืบงาม</v>
          </cell>
          <cell r="D657" t="str">
            <v>พนักงานซักฟอก</v>
          </cell>
          <cell r="E657" t="str">
            <v>กลุ่มบริการ</v>
          </cell>
          <cell r="F657" t="str">
            <v>งานซักฟอก กลุ่มงานบริหารทั่วไป</v>
          </cell>
          <cell r="G657">
            <v>1</v>
          </cell>
        </row>
        <row r="658">
          <cell r="A658">
            <v>657</v>
          </cell>
          <cell r="B658" t="str">
            <v>นาย</v>
          </cell>
          <cell r="C658" t="str">
            <v>ถนัด  รุ่งเรือง</v>
          </cell>
          <cell r="D658" t="str">
            <v>พนักงานซักฟอก</v>
          </cell>
          <cell r="E658" t="str">
            <v>กลุ่มบริการ</v>
          </cell>
          <cell r="F658" t="str">
            <v>งานซักฟอก กลุ่มงานบริหารทั่วไป</v>
          </cell>
          <cell r="G658">
            <v>1</v>
          </cell>
        </row>
        <row r="659">
          <cell r="A659">
            <v>658</v>
          </cell>
          <cell r="B659" t="str">
            <v>นาย</v>
          </cell>
          <cell r="C659" t="str">
            <v>สนาน  พนาวัน</v>
          </cell>
          <cell r="D659" t="str">
            <v>พนักงานซักฟอก</v>
          </cell>
          <cell r="E659" t="str">
            <v>กลุ่มบริการ</v>
          </cell>
          <cell r="F659" t="str">
            <v>งานซักฟอก กลุ่มงานบริหารทั่วไป</v>
          </cell>
          <cell r="G659">
            <v>1</v>
          </cell>
        </row>
        <row r="660">
          <cell r="A660">
            <v>659</v>
          </cell>
          <cell r="B660" t="str">
            <v>นาย</v>
          </cell>
          <cell r="C660" t="str">
            <v>สมศักดิ์  ศรีแย้ม</v>
          </cell>
          <cell r="D660" t="str">
            <v>พนักงานซักฟอก</v>
          </cell>
          <cell r="E660" t="str">
            <v>กลุ่มบริการ</v>
          </cell>
          <cell r="F660" t="str">
            <v>งานซักฟอก กลุ่มงานบริหารทั่วไป</v>
          </cell>
          <cell r="G660">
            <v>1</v>
          </cell>
        </row>
        <row r="661">
          <cell r="A661">
            <v>660</v>
          </cell>
          <cell r="B661" t="str">
            <v>นาย</v>
          </cell>
          <cell r="C661" t="str">
            <v>ประสิทธิ์  นิยมทวี</v>
          </cell>
          <cell r="D661" t="str">
            <v>พนักงานซักฟอก</v>
          </cell>
          <cell r="E661" t="str">
            <v>กลุ่มบริการ</v>
          </cell>
          <cell r="F661" t="str">
            <v>งานซักฟอก กลุ่มงานบริหารทั่วไป</v>
          </cell>
          <cell r="G661">
            <v>1</v>
          </cell>
        </row>
        <row r="662">
          <cell r="A662">
            <v>661</v>
          </cell>
          <cell r="B662" t="str">
            <v>นาง</v>
          </cell>
          <cell r="C662" t="str">
            <v>สะใบ  ประยงค์หอม</v>
          </cell>
          <cell r="D662" t="str">
            <v>พนักงานซักฟอก</v>
          </cell>
          <cell r="E662" t="str">
            <v>กลุ่มบริการ</v>
          </cell>
          <cell r="F662" t="str">
            <v>งานซักฟอก กลุ่มงานบริหารทั่วไป</v>
          </cell>
          <cell r="G662">
            <v>1</v>
          </cell>
        </row>
        <row r="663">
          <cell r="A663">
            <v>662</v>
          </cell>
          <cell r="B663" t="str">
            <v>นาย</v>
          </cell>
          <cell r="C663" t="str">
            <v>นวลจันทร์  แสงงาม</v>
          </cell>
          <cell r="D663" t="str">
            <v>พนักงานซักฟอก</v>
          </cell>
          <cell r="E663" t="str">
            <v>กลุ่มบริการ</v>
          </cell>
          <cell r="F663" t="str">
            <v>งานซักฟอก กลุ่มงานบริหารทั่วไป</v>
          </cell>
          <cell r="G663">
            <v>1</v>
          </cell>
        </row>
        <row r="664">
          <cell r="A664">
            <v>663</v>
          </cell>
          <cell r="B664" t="str">
            <v>นาง</v>
          </cell>
          <cell r="C664" t="str">
            <v>ละออง  มั่นยืน</v>
          </cell>
          <cell r="D664" t="str">
            <v>พนักงานซักฟอก</v>
          </cell>
          <cell r="E664" t="str">
            <v>กลุ่มบริการ</v>
          </cell>
          <cell r="F664" t="str">
            <v>งานซักฟอก กลุ่มงานบริหารทั่วไป</v>
          </cell>
          <cell r="G664">
            <v>1</v>
          </cell>
        </row>
        <row r="665">
          <cell r="A665">
            <v>664</v>
          </cell>
          <cell r="B665" t="str">
            <v>นาย</v>
          </cell>
          <cell r="C665" t="str">
            <v>อนุชา  เพชรใส</v>
          </cell>
          <cell r="D665" t="str">
            <v>พนักงานซักฟอก</v>
          </cell>
          <cell r="E665" t="str">
            <v>กลุ่มบริการ</v>
          </cell>
          <cell r="F665" t="str">
            <v>งานซักฟอก กลุ่มงานบริหารทั่วไป</v>
          </cell>
          <cell r="G665">
            <v>1</v>
          </cell>
        </row>
        <row r="666">
          <cell r="A666">
            <v>665</v>
          </cell>
          <cell r="B666" t="str">
            <v>นาย</v>
          </cell>
          <cell r="C666" t="str">
            <v>สมชาย  ถูกหมาย</v>
          </cell>
          <cell r="D666" t="str">
            <v>พนักงานซักฟอก</v>
          </cell>
          <cell r="E666" t="str">
            <v>กลุ่มบริการ</v>
          </cell>
          <cell r="F666" t="str">
            <v>งานซักฟอก กลุ่มงานบริหารทั่วไป</v>
          </cell>
          <cell r="G666">
            <v>1</v>
          </cell>
        </row>
        <row r="667">
          <cell r="A667">
            <v>666</v>
          </cell>
          <cell r="B667" t="str">
            <v>นาย</v>
          </cell>
          <cell r="C667" t="str">
            <v>พฤหัส  กงจักร</v>
          </cell>
          <cell r="D667" t="str">
            <v>พนักงานซักฟอก</v>
          </cell>
          <cell r="E667" t="str">
            <v>กลุ่มบริการ</v>
          </cell>
          <cell r="F667" t="str">
            <v>งานซักฟอก กลุ่มงานบริหารทั่วไป</v>
          </cell>
          <cell r="G667">
            <v>1</v>
          </cell>
        </row>
        <row r="668">
          <cell r="A668">
            <v>667</v>
          </cell>
          <cell r="B668" t="str">
            <v>นาย</v>
          </cell>
          <cell r="C668" t="str">
            <v>ยศดนัย  จันทร์หอมฟุ้ง</v>
          </cell>
          <cell r="D668" t="str">
            <v>พนักงานซักฟอก</v>
          </cell>
          <cell r="E668" t="str">
            <v>กลุ่มบริการ</v>
          </cell>
          <cell r="F668" t="str">
            <v>งานซักฟอก กลุ่มงานบริหารทั่วไป</v>
          </cell>
          <cell r="G668">
            <v>1</v>
          </cell>
        </row>
        <row r="669">
          <cell r="A669">
            <v>668</v>
          </cell>
          <cell r="B669" t="str">
            <v>นาย</v>
          </cell>
          <cell r="C669" t="str">
            <v>ธวัชชัย  ดียิ่ง</v>
          </cell>
          <cell r="D669" t="str">
            <v>พนักงานซักฟอก</v>
          </cell>
          <cell r="E669" t="str">
            <v>กลุ่มบริการ</v>
          </cell>
          <cell r="F669" t="str">
            <v>งานซักฟอก กลุ่มงานบริหารทั่วไป</v>
          </cell>
          <cell r="G669">
            <v>1</v>
          </cell>
        </row>
        <row r="670">
          <cell r="A670">
            <v>669</v>
          </cell>
          <cell r="B670" t="str">
            <v>นาย</v>
          </cell>
          <cell r="C670" t="str">
            <v>ณัฐวุฒิ  กุลรัตน์</v>
          </cell>
          <cell r="D670" t="str">
            <v>พนักงานซักฟอก</v>
          </cell>
          <cell r="E670" t="str">
            <v>กลุ่มบริการ</v>
          </cell>
          <cell r="F670" t="str">
            <v>งานซักฟอก กลุ่มงานบริหารทั่วไป</v>
          </cell>
          <cell r="G670">
            <v>1</v>
          </cell>
        </row>
        <row r="671">
          <cell r="A671">
            <v>670</v>
          </cell>
          <cell r="B671" t="str">
            <v>นาย</v>
          </cell>
          <cell r="C671" t="str">
            <v>สมศักดิ์  ทางดี</v>
          </cell>
          <cell r="D671" t="str">
            <v>พนักงานซักฟอก</v>
          </cell>
          <cell r="E671" t="str">
            <v>กลุ่มบริการ</v>
          </cell>
          <cell r="F671" t="str">
            <v>งานซักฟอก กลุ่มงานบริหารทั่วไป</v>
          </cell>
          <cell r="G671">
            <v>1</v>
          </cell>
        </row>
        <row r="672">
          <cell r="A672">
            <v>671</v>
          </cell>
          <cell r="B672" t="str">
            <v>นาย</v>
          </cell>
          <cell r="C672" t="str">
            <v>สมพร  ทองหย่อน</v>
          </cell>
          <cell r="D672" t="str">
            <v>พนักงานซักฟอก</v>
          </cell>
          <cell r="E672" t="str">
            <v>กลุ่มบริการ</v>
          </cell>
          <cell r="F672" t="str">
            <v>งานซักฟอก กลุ่มงานบริหารทั่วไป</v>
          </cell>
          <cell r="G672">
            <v>1</v>
          </cell>
        </row>
        <row r="673">
          <cell r="A673">
            <v>672</v>
          </cell>
          <cell r="B673" t="str">
            <v>นาย</v>
          </cell>
          <cell r="C673" t="str">
            <v>พวงเพชร  พวงมาลัย</v>
          </cell>
          <cell r="D673" t="str">
            <v>พนักงานซักฟอก</v>
          </cell>
          <cell r="E673" t="str">
            <v>กลุ่มบริการ</v>
          </cell>
          <cell r="F673" t="str">
            <v>งานซักฟอก กลุ่มงานบริหารทั่วไป</v>
          </cell>
          <cell r="G673">
            <v>1</v>
          </cell>
        </row>
        <row r="674">
          <cell r="A674">
            <v>673</v>
          </cell>
          <cell r="B674" t="str">
            <v>นาย</v>
          </cell>
          <cell r="C674" t="str">
            <v>สมชาย  ผ่องแก้ว</v>
          </cell>
          <cell r="D674" t="str">
            <v>พนักงานซักฟอก</v>
          </cell>
          <cell r="E674" t="str">
            <v>กลุ่มบริการ</v>
          </cell>
          <cell r="F674" t="str">
            <v>งานซักฟอก กลุ่มงานบริหารทั่วไป</v>
          </cell>
          <cell r="G674">
            <v>1</v>
          </cell>
        </row>
        <row r="675">
          <cell r="A675">
            <v>674</v>
          </cell>
          <cell r="B675" t="str">
            <v>นาย</v>
          </cell>
          <cell r="C675" t="str">
            <v>อัธยา  วงศาประเทศ</v>
          </cell>
          <cell r="D675" t="str">
            <v>พนักงานซักฟอก</v>
          </cell>
          <cell r="E675" t="str">
            <v>กลุ่มบริการ</v>
          </cell>
          <cell r="F675" t="str">
            <v>งานซักฟอก กลุ่มงานบริหารทั่วไป</v>
          </cell>
          <cell r="G675">
            <v>1</v>
          </cell>
        </row>
        <row r="676">
          <cell r="A676">
            <v>675</v>
          </cell>
          <cell r="B676" t="str">
            <v>นาย</v>
          </cell>
          <cell r="C676" t="str">
            <v>วีระพงษ์  ฉายศรี</v>
          </cell>
          <cell r="D676" t="str">
            <v>พนักงานประจำตึก</v>
          </cell>
          <cell r="E676" t="str">
            <v>กลุ่มบริการ</v>
          </cell>
          <cell r="F676" t="str">
            <v>งานไตเทียม กลุ่มภารกิจด้านการพยาบาล</v>
          </cell>
          <cell r="G676">
            <v>1</v>
          </cell>
        </row>
        <row r="677">
          <cell r="A677">
            <v>676</v>
          </cell>
          <cell r="B677" t="str">
            <v>นาย</v>
          </cell>
          <cell r="C677" t="str">
            <v>สุวรรณ์  ทองคำ</v>
          </cell>
          <cell r="D677" t="str">
            <v>พนักงานช่วยเหลือคนไข้</v>
          </cell>
          <cell r="E677" t="str">
            <v>กลุ่มบริการ</v>
          </cell>
          <cell r="F677" t="str">
            <v>งานไตเทียม กลุ่มภารกิจด้านการพยาบาล</v>
          </cell>
          <cell r="G677">
            <v>1</v>
          </cell>
        </row>
        <row r="678">
          <cell r="A678">
            <v>677</v>
          </cell>
          <cell r="B678" t="str">
            <v>น.ส.</v>
          </cell>
          <cell r="C678" t="str">
            <v>อนุสรา  สิริไสย์</v>
          </cell>
          <cell r="D678" t="str">
            <v>นักจัดการงานทั่วไป</v>
          </cell>
          <cell r="E678" t="str">
            <v>กลุ่มบริหารทั่วไป</v>
          </cell>
          <cell r="F678" t="str">
            <v>งานไตเทียม กลุ่มภารกิจด้านการพยาบาล</v>
          </cell>
          <cell r="G678">
            <v>1</v>
          </cell>
        </row>
        <row r="679">
          <cell r="A679">
            <v>678</v>
          </cell>
          <cell r="B679" t="str">
            <v>น.ส.</v>
          </cell>
          <cell r="C679" t="str">
            <v>สมหญิง  นิยมตรง</v>
          </cell>
          <cell r="D679" t="str">
            <v>พนักงานช่วยเหลือคนไข้</v>
          </cell>
          <cell r="E679" t="str">
            <v>กลุ่มบริการ</v>
          </cell>
          <cell r="F679" t="str">
            <v>งานไตเทียม กลุ่มภารกิจด้านการพยาบาล</v>
          </cell>
          <cell r="G679">
            <v>1</v>
          </cell>
        </row>
        <row r="680">
          <cell r="A680">
            <v>679</v>
          </cell>
          <cell r="B680" t="str">
            <v>นาย</v>
          </cell>
          <cell r="C680" t="str">
            <v>อดิศร  กอบสุข</v>
          </cell>
          <cell r="D680" t="str">
            <v>พนักงานช่วยเหลือคนไข้</v>
          </cell>
          <cell r="E680" t="str">
            <v>กลุ่มบริการ</v>
          </cell>
          <cell r="F680" t="str">
            <v>งานไตเทียม กลุ่มภารกิจด้านการพยาบาล</v>
          </cell>
          <cell r="G680">
            <v>1</v>
          </cell>
        </row>
        <row r="681">
          <cell r="A681">
            <v>680</v>
          </cell>
          <cell r="B681" t="str">
            <v>นาย</v>
          </cell>
          <cell r="C681" t="str">
            <v>ธนาชัย  แสวงสุข</v>
          </cell>
          <cell r="D681" t="str">
            <v>พนักงานสื่อสาร</v>
          </cell>
          <cell r="E681" t="str">
            <v>กลุ่มบริการ</v>
          </cell>
          <cell r="F681" t="str">
            <v>งานประชาสัมพันธ์ กลุ่มงานบริหารทั่วไป</v>
          </cell>
          <cell r="G681">
            <v>1</v>
          </cell>
        </row>
        <row r="682">
          <cell r="A682">
            <v>681</v>
          </cell>
          <cell r="B682" t="str">
            <v>นาย</v>
          </cell>
          <cell r="C682" t="str">
            <v>สุริยน  เพราะแสน</v>
          </cell>
          <cell r="D682" t="str">
            <v>นักประชาสัมพันธ์</v>
          </cell>
          <cell r="E682" t="str">
            <v>กลุ่มบริหารทั่วไป</v>
          </cell>
          <cell r="F682" t="str">
            <v>งานประชาสัมพันธ์ กลุ่มงานบริหารทั่วไป</v>
          </cell>
          <cell r="G682">
            <v>1</v>
          </cell>
        </row>
        <row r="683">
          <cell r="A683">
            <v>682</v>
          </cell>
          <cell r="B683" t="str">
            <v>น.ส.</v>
          </cell>
          <cell r="C683" t="str">
            <v>นิ่มนวล  สัชชานนท์</v>
          </cell>
          <cell r="D683" t="str">
            <v>พนักงานรับโทรศัพท์</v>
          </cell>
          <cell r="E683" t="str">
            <v>กลุ่มบริการ</v>
          </cell>
          <cell r="F683" t="str">
            <v>งานประชาสัมพันธ์ กลุ่มงานบริหารทั่วไป</v>
          </cell>
          <cell r="G683">
            <v>1</v>
          </cell>
        </row>
        <row r="684">
          <cell r="A684">
            <v>683</v>
          </cell>
          <cell r="B684" t="str">
            <v>น.ส.</v>
          </cell>
          <cell r="C684" t="str">
            <v>นิศาชล  สิมอุด</v>
          </cell>
          <cell r="D684" t="str">
            <v>พนักงานรับโทรศัพท์</v>
          </cell>
          <cell r="E684" t="str">
            <v>กลุ่มบริการ</v>
          </cell>
          <cell r="F684" t="str">
            <v>งานประชาสัมพันธ์ กลุ่มงานบริหารทั่วไป</v>
          </cell>
          <cell r="G684">
            <v>1</v>
          </cell>
        </row>
        <row r="685">
          <cell r="A685">
            <v>684</v>
          </cell>
          <cell r="B685" t="str">
            <v>น.ส.</v>
          </cell>
          <cell r="C685" t="str">
            <v>วรวรรณ  จันทนุภา</v>
          </cell>
          <cell r="D685" t="str">
            <v>พนักงานรับโทรศัพท์</v>
          </cell>
          <cell r="E685" t="str">
            <v>กลุ่มบริการ</v>
          </cell>
          <cell r="F685" t="str">
            <v>งานประชาสัมพันธ์ กลุ่มงานบริหารทั่วไป</v>
          </cell>
          <cell r="G685">
            <v>1</v>
          </cell>
        </row>
        <row r="686">
          <cell r="A686">
            <v>685</v>
          </cell>
          <cell r="B686" t="str">
            <v>นาง</v>
          </cell>
          <cell r="C686" t="str">
            <v>ชฎาเวช  ห่อทอง</v>
          </cell>
          <cell r="D686" t="str">
            <v>พนักงานช่วยเหลือคนไข้</v>
          </cell>
          <cell r="E686" t="str">
            <v>กลุ่มบริการ</v>
          </cell>
          <cell r="F686" t="str">
            <v>งานรังสีรักษา</v>
          </cell>
          <cell r="G686">
            <v>1</v>
          </cell>
        </row>
        <row r="687">
          <cell r="A687">
            <v>686</v>
          </cell>
          <cell r="B687" t="str">
            <v>น.ส.</v>
          </cell>
          <cell r="C687" t="str">
            <v>สุรัตวดี  คงอุตส่าห์</v>
          </cell>
          <cell r="D687" t="str">
            <v>พนักงานช่วยเหลือคนไข้</v>
          </cell>
          <cell r="E687" t="str">
            <v>กลุ่มบริการ</v>
          </cell>
          <cell r="F687" t="str">
            <v>งานรังสีรักษา</v>
          </cell>
          <cell r="G687">
            <v>1</v>
          </cell>
        </row>
        <row r="688">
          <cell r="A688">
            <v>687</v>
          </cell>
          <cell r="B688" t="str">
            <v>นาย</v>
          </cell>
          <cell r="C688" t="str">
            <v>อดิเทพ  เพชรเอี่ยม</v>
          </cell>
          <cell r="D688" t="str">
            <v>ผู้ช่วยพนักงานสุขศึกษา</v>
          </cell>
          <cell r="E688" t="str">
            <v>กลุ่มบริการ</v>
          </cell>
          <cell r="F688" t="str">
            <v>งานเลขานุการ</v>
          </cell>
          <cell r="G688">
            <v>1</v>
          </cell>
        </row>
        <row r="689">
          <cell r="A689">
            <v>688</v>
          </cell>
          <cell r="B689" t="str">
            <v>น.ส.</v>
          </cell>
          <cell r="C689" t="str">
            <v>สุภาวิณีย์  บัวสาย</v>
          </cell>
          <cell r="D689" t="str">
            <v>ผู้ช่วยพนักงานสุขศึกษา</v>
          </cell>
          <cell r="E689" t="str">
            <v>กลุ่มบริการ</v>
          </cell>
          <cell r="F689" t="str">
            <v>งานเลขานุการ</v>
          </cell>
          <cell r="G689">
            <v>1</v>
          </cell>
        </row>
        <row r="690">
          <cell r="A690">
            <v>689</v>
          </cell>
          <cell r="B690" t="str">
            <v>นาย</v>
          </cell>
          <cell r="C690" t="str">
            <v>สมรัด  กระแสโสม</v>
          </cell>
          <cell r="D690" t="str">
            <v>พนักงานเกษตรพื้นฐาน</v>
          </cell>
          <cell r="E690" t="str">
            <v>กลุ่มบริการ</v>
          </cell>
          <cell r="F690" t="str">
            <v>งานสนาม กลุ่มงานบริหารทั่วไป</v>
          </cell>
          <cell r="G690">
            <v>1</v>
          </cell>
        </row>
        <row r="691">
          <cell r="A691">
            <v>690</v>
          </cell>
          <cell r="B691" t="str">
            <v>นาย</v>
          </cell>
          <cell r="C691" t="str">
            <v>ประดิษฐ์  อยู่รอย</v>
          </cell>
          <cell r="D691" t="str">
            <v>พนักงานเกษตรพื้นฐาน</v>
          </cell>
          <cell r="E691" t="str">
            <v>กลุ่มบริการ</v>
          </cell>
          <cell r="F691" t="str">
            <v>งานสนาม กลุ่มงานบริหารทั่วไป</v>
          </cell>
          <cell r="G691">
            <v>1</v>
          </cell>
        </row>
        <row r="692">
          <cell r="A692">
            <v>691</v>
          </cell>
          <cell r="B692" t="str">
            <v>นาย</v>
          </cell>
          <cell r="C692" t="str">
            <v>แยน  เสาวลัย</v>
          </cell>
          <cell r="D692" t="str">
            <v>พนักงานเกษตรพื้นฐาน</v>
          </cell>
          <cell r="E692" t="str">
            <v>กลุ่มบริการ</v>
          </cell>
          <cell r="F692" t="str">
            <v>งานสนาม กลุ่มงานบริหารทั่วไป</v>
          </cell>
          <cell r="G692">
            <v>1</v>
          </cell>
        </row>
        <row r="693">
          <cell r="A693">
            <v>692</v>
          </cell>
          <cell r="B693" t="str">
            <v>นาง</v>
          </cell>
          <cell r="C693" t="str">
            <v>จันทร์ทนา  ดีจันทร์</v>
          </cell>
          <cell r="D693" t="str">
            <v>พนักงานเกษตรพื้นฐาน</v>
          </cell>
          <cell r="E693" t="str">
            <v>กลุ่มบริการ</v>
          </cell>
          <cell r="F693" t="str">
            <v>งานสนาม กลุ่มงานบริหารทั่วไป</v>
          </cell>
          <cell r="G693">
            <v>1</v>
          </cell>
        </row>
        <row r="694">
          <cell r="A694">
            <v>693</v>
          </cell>
          <cell r="B694" t="str">
            <v>นาย</v>
          </cell>
          <cell r="C694" t="str">
            <v>สมบัติ  ดีจันทร์</v>
          </cell>
          <cell r="D694" t="str">
            <v>พนักงานเกษตรพื้นฐาน</v>
          </cell>
          <cell r="E694" t="str">
            <v>กลุ่มบริการ</v>
          </cell>
          <cell r="F694" t="str">
            <v>งานสนาม กลุ่มงานบริหารทั่วไป</v>
          </cell>
          <cell r="G694">
            <v>1</v>
          </cell>
        </row>
        <row r="695">
          <cell r="A695">
            <v>694</v>
          </cell>
          <cell r="B695" t="str">
            <v>นาย</v>
          </cell>
          <cell r="C695" t="str">
            <v>อัครเดช  จันทร์สีดา</v>
          </cell>
          <cell r="D695" t="str">
            <v>พนักงานเกษตรพื้นฐาน</v>
          </cell>
          <cell r="E695" t="str">
            <v>กลุ่มบริการ</v>
          </cell>
          <cell r="F695" t="str">
            <v>งานสนาม กลุ่มงานบริหารทั่วไป</v>
          </cell>
          <cell r="G695">
            <v>1</v>
          </cell>
        </row>
        <row r="696">
          <cell r="A696">
            <v>695</v>
          </cell>
          <cell r="B696" t="str">
            <v>นาย</v>
          </cell>
          <cell r="C696" t="str">
            <v>ประเสริฐ  พวกพูนดี</v>
          </cell>
          <cell r="D696" t="str">
            <v>พนักงานเกษตรพื้นฐาน</v>
          </cell>
          <cell r="E696" t="str">
            <v>กลุ่มบริการ</v>
          </cell>
          <cell r="F696" t="str">
            <v>งานสนาม กลุ่มงานบริหารทั่วไป</v>
          </cell>
          <cell r="G696">
            <v>1</v>
          </cell>
        </row>
        <row r="697">
          <cell r="A697">
            <v>696</v>
          </cell>
          <cell r="B697" t="str">
            <v>นาย</v>
          </cell>
          <cell r="C697" t="str">
            <v>ประดิษฐ์  ทรงศรีม่วง</v>
          </cell>
          <cell r="D697" t="str">
            <v>พนักงานเกษตรพื้นฐาน</v>
          </cell>
          <cell r="E697" t="str">
            <v>กลุ่มบริการ</v>
          </cell>
          <cell r="F697" t="str">
            <v>งานสนาม กลุ่มงานบริหารทั่วไป</v>
          </cell>
          <cell r="G697">
            <v>1</v>
          </cell>
        </row>
        <row r="698">
          <cell r="A698">
            <v>697</v>
          </cell>
          <cell r="B698" t="str">
            <v>นาย</v>
          </cell>
          <cell r="C698" t="str">
            <v>จิรภัทร  เหมือนนึก</v>
          </cell>
          <cell r="D698" t="str">
            <v>พนักงานเกษตรพื้นฐาน</v>
          </cell>
          <cell r="E698" t="str">
            <v>กลุ่มบริการ</v>
          </cell>
          <cell r="F698" t="str">
            <v>งานสนาม กลุ่มงานบริหารทั่วไป</v>
          </cell>
          <cell r="G698">
            <v>1</v>
          </cell>
        </row>
        <row r="699">
          <cell r="A699">
            <v>698</v>
          </cell>
          <cell r="B699" t="str">
            <v>นาย</v>
          </cell>
          <cell r="C699" t="str">
            <v>ภาณุ  อุปถัมภ์</v>
          </cell>
          <cell r="D699" t="str">
            <v>พนักงานเกษตรพื้นฐาน</v>
          </cell>
          <cell r="E699" t="str">
            <v>กลุ่มบริการ</v>
          </cell>
          <cell r="F699" t="str">
            <v>งานสนาม กลุ่มงานบริหารทั่วไป</v>
          </cell>
          <cell r="G699">
            <v>1</v>
          </cell>
        </row>
        <row r="700">
          <cell r="A700">
            <v>699</v>
          </cell>
          <cell r="B700" t="str">
            <v>นาย</v>
          </cell>
          <cell r="C700" t="str">
            <v>วีรพงษ์  สุจินพรัหม</v>
          </cell>
          <cell r="D700" t="str">
            <v>พนักงานเกษตรพื้นฐาน</v>
          </cell>
          <cell r="E700" t="str">
            <v>กลุ่มบริการ</v>
          </cell>
          <cell r="F700" t="str">
            <v>งานสนาม กลุ่มงานบริหารทั่วไป</v>
          </cell>
          <cell r="G700">
            <v>1</v>
          </cell>
        </row>
        <row r="701">
          <cell r="A701">
            <v>700</v>
          </cell>
          <cell r="B701" t="str">
            <v>นาง</v>
          </cell>
          <cell r="C701" t="str">
            <v>นารี  พะนิจรัมย์</v>
          </cell>
          <cell r="D701" t="str">
            <v>พนักงานเกษตรพื้นฐาน</v>
          </cell>
          <cell r="E701" t="str">
            <v>กลุ่มบริการ</v>
          </cell>
          <cell r="F701" t="str">
            <v>งานสนาม กลุ่มงานบริหารทั่วไป</v>
          </cell>
          <cell r="G701">
            <v>1</v>
          </cell>
        </row>
        <row r="702">
          <cell r="A702">
            <v>701</v>
          </cell>
          <cell r="B702" t="str">
            <v>นาย</v>
          </cell>
          <cell r="C702" t="str">
            <v>อัศวิน  สุวรรณทอง</v>
          </cell>
          <cell r="D702" t="str">
            <v>พนักงานบริการ</v>
          </cell>
          <cell r="E702" t="str">
            <v>กลุ่มบริการ</v>
          </cell>
          <cell r="F702" t="str">
            <v>งานสนาม กลุ่มงานบริหารทั่วไป</v>
          </cell>
          <cell r="G702">
            <v>1</v>
          </cell>
        </row>
        <row r="703">
          <cell r="A703">
            <v>702</v>
          </cell>
          <cell r="B703" t="str">
            <v>นาย</v>
          </cell>
          <cell r="C703" t="str">
            <v>ทวี  ยอดรัก</v>
          </cell>
          <cell r="D703" t="str">
            <v>พนักงานประจำตึก</v>
          </cell>
          <cell r="E703" t="str">
            <v>กลุ่มบริการ</v>
          </cell>
          <cell r="F703" t="str">
            <v>ชมรมคุณธรรมและจริยธรรม</v>
          </cell>
          <cell r="G703">
            <v>1</v>
          </cell>
        </row>
        <row r="704">
          <cell r="A704">
            <v>703</v>
          </cell>
          <cell r="B704" t="str">
            <v>นาย</v>
          </cell>
          <cell r="C704" t="str">
            <v>ธนทรัพย์  สมหมาย</v>
          </cell>
          <cell r="D704" t="str">
            <v>พนักงานบริการ</v>
          </cell>
          <cell r="E704" t="str">
            <v>กลุ่มบริการ</v>
          </cell>
          <cell r="F704" t="str">
            <v>ยานพาหนะ กลุ่มงานบริหารทั่วไป</v>
          </cell>
          <cell r="G704">
            <v>1</v>
          </cell>
        </row>
        <row r="705">
          <cell r="A705">
            <v>704</v>
          </cell>
          <cell r="B705" t="str">
            <v>นาย</v>
          </cell>
          <cell r="C705" t="str">
            <v>ญาณพัฒน์  ศรีสวัสดิ์</v>
          </cell>
          <cell r="D705" t="str">
            <v>พนักงานบริการ</v>
          </cell>
          <cell r="E705" t="str">
            <v>กลุ่มบริการ</v>
          </cell>
          <cell r="F705" t="str">
            <v>ยานพาหนะ กลุ่มงานบริหารทั่วไป</v>
          </cell>
          <cell r="G705">
            <v>1</v>
          </cell>
        </row>
        <row r="706">
          <cell r="A706">
            <v>705</v>
          </cell>
          <cell r="B706" t="str">
            <v>นาย</v>
          </cell>
          <cell r="C706" t="str">
            <v>พงษ์ศักดิ์  ตุ้มทอง</v>
          </cell>
          <cell r="D706" t="str">
            <v>พนักงานบริการ</v>
          </cell>
          <cell r="E706" t="str">
            <v>กลุ่มบริการ</v>
          </cell>
          <cell r="F706" t="str">
            <v>ยานพาหนะ กลุ่มงานบริหารทั่วไป</v>
          </cell>
          <cell r="G706">
            <v>1</v>
          </cell>
        </row>
        <row r="707">
          <cell r="A707">
            <v>706</v>
          </cell>
          <cell r="B707" t="str">
            <v>นาย</v>
          </cell>
          <cell r="C707" t="str">
            <v>พิเจตน์  แก้วรัตน์</v>
          </cell>
          <cell r="D707" t="str">
            <v>พนักงานบริการ</v>
          </cell>
          <cell r="E707" t="str">
            <v>กลุ่มบริการ</v>
          </cell>
          <cell r="F707" t="str">
            <v>ยานพาหนะ กลุ่มงานบริหารทั่วไป</v>
          </cell>
          <cell r="G707">
            <v>1</v>
          </cell>
        </row>
        <row r="708">
          <cell r="A708">
            <v>707</v>
          </cell>
          <cell r="B708" t="str">
            <v>นาย</v>
          </cell>
          <cell r="C708" t="str">
            <v>ปรีชา  สนธิวา</v>
          </cell>
          <cell r="D708" t="str">
            <v>พนักงานบริการ</v>
          </cell>
          <cell r="E708" t="str">
            <v>กลุ่มบริการ</v>
          </cell>
          <cell r="F708" t="str">
            <v>ยานพาหนะ กลุ่มงานบริหารทั่วไป</v>
          </cell>
          <cell r="G708">
            <v>1</v>
          </cell>
        </row>
        <row r="709">
          <cell r="A709">
            <v>708</v>
          </cell>
          <cell r="B709" t="str">
            <v>นาย</v>
          </cell>
          <cell r="C709" t="str">
            <v>สุพิชัย  คงถือมั่น</v>
          </cell>
          <cell r="D709" t="str">
            <v>พนักงานบริการ</v>
          </cell>
          <cell r="E709" t="str">
            <v>กลุ่มบริการ</v>
          </cell>
          <cell r="F709" t="str">
            <v>ยานพาหนะ กลุ่มงานบริหารทั่วไป</v>
          </cell>
          <cell r="G709">
            <v>1</v>
          </cell>
        </row>
        <row r="710">
          <cell r="A710">
            <v>709</v>
          </cell>
          <cell r="B710" t="str">
            <v>นาย</v>
          </cell>
          <cell r="C710" t="str">
            <v>ปราณี  นับงาม</v>
          </cell>
          <cell r="D710" t="str">
            <v>พนักงานบริการ</v>
          </cell>
          <cell r="E710" t="str">
            <v>กลุ่มบริการ</v>
          </cell>
          <cell r="F710" t="str">
            <v>ยาม กลุ่มงานบริหารทั่วไป</v>
          </cell>
          <cell r="G710">
            <v>1</v>
          </cell>
        </row>
        <row r="711">
          <cell r="A711">
            <v>710</v>
          </cell>
          <cell r="B711" t="str">
            <v>นาย</v>
          </cell>
          <cell r="C711" t="str">
            <v>ปรีชา  เรืองสุข</v>
          </cell>
          <cell r="D711" t="str">
            <v>พนักงานบริการ</v>
          </cell>
          <cell r="E711" t="str">
            <v>กลุ่มบริการ</v>
          </cell>
          <cell r="F711" t="str">
            <v>ยาม กลุ่มงานบริหารทั่วไป</v>
          </cell>
          <cell r="G711">
            <v>1</v>
          </cell>
        </row>
        <row r="712">
          <cell r="A712">
            <v>711</v>
          </cell>
          <cell r="B712" t="str">
            <v>นาย</v>
          </cell>
          <cell r="C712" t="str">
            <v>วรวัฒน์  ขบวนกล้า</v>
          </cell>
          <cell r="D712" t="str">
            <v>พนักงานบริการ</v>
          </cell>
          <cell r="E712" t="str">
            <v>กลุ่มบริการ</v>
          </cell>
          <cell r="F712" t="str">
            <v>ยาม กลุ่มงานบริหารทั่วไป</v>
          </cell>
          <cell r="G712">
            <v>1</v>
          </cell>
        </row>
        <row r="713">
          <cell r="A713">
            <v>712</v>
          </cell>
          <cell r="B713" t="str">
            <v>นาย</v>
          </cell>
          <cell r="C713" t="str">
            <v>สมบัติ  สมานทรัพย์</v>
          </cell>
          <cell r="D713" t="str">
            <v>พนักงานบริการ</v>
          </cell>
          <cell r="E713" t="str">
            <v>กลุ่มบริการ</v>
          </cell>
          <cell r="F713" t="str">
            <v>ยาม กลุ่มงานบริหารทั่วไป</v>
          </cell>
          <cell r="G713">
            <v>1</v>
          </cell>
        </row>
        <row r="714">
          <cell r="A714">
            <v>713</v>
          </cell>
          <cell r="B714" t="str">
            <v>นาย</v>
          </cell>
          <cell r="C714" t="str">
            <v>ณัฐพล  จำนงเพียร</v>
          </cell>
          <cell r="D714" t="str">
            <v>พนักงานบริการ</v>
          </cell>
          <cell r="E714" t="str">
            <v>กลุ่มบริการ</v>
          </cell>
          <cell r="F714" t="str">
            <v>ยาม กลุ่มงานบริหารทั่วไป</v>
          </cell>
          <cell r="G714">
            <v>1</v>
          </cell>
        </row>
        <row r="715">
          <cell r="A715">
            <v>714</v>
          </cell>
          <cell r="B715" t="str">
            <v>นาย</v>
          </cell>
          <cell r="C715" t="str">
            <v>ทรงวุฒิ  วันสุข</v>
          </cell>
          <cell r="D715" t="str">
            <v>พนักงานบริการ</v>
          </cell>
          <cell r="E715" t="str">
            <v>กลุ่มบริการ</v>
          </cell>
          <cell r="F715" t="str">
            <v>ยาม กลุ่มงานบริหารทั่วไป</v>
          </cell>
          <cell r="G715">
            <v>1</v>
          </cell>
        </row>
        <row r="716">
          <cell r="A716">
            <v>715</v>
          </cell>
          <cell r="B716" t="str">
            <v>นาย</v>
          </cell>
          <cell r="C716" t="str">
            <v>สมพจน์  แสงม่วง</v>
          </cell>
          <cell r="D716" t="str">
            <v>พนักงานบริการ</v>
          </cell>
          <cell r="E716" t="str">
            <v>กลุ่มบริการ</v>
          </cell>
          <cell r="F716" t="str">
            <v>ยาม กลุ่มงานบริหารทั่วไป</v>
          </cell>
          <cell r="G716">
            <v>1</v>
          </cell>
        </row>
        <row r="717">
          <cell r="A717">
            <v>716</v>
          </cell>
          <cell r="B717" t="str">
            <v>นาย</v>
          </cell>
          <cell r="C717" t="str">
            <v>คมสันต์  ประสานดี</v>
          </cell>
          <cell r="D717" t="str">
            <v>พนักงานบริการ</v>
          </cell>
          <cell r="E717" t="str">
            <v>กลุ่มบริการ</v>
          </cell>
          <cell r="F717" t="str">
            <v>ยาม กลุ่มงานบริหารทั่วไป</v>
          </cell>
          <cell r="G717">
            <v>1</v>
          </cell>
        </row>
        <row r="718">
          <cell r="A718">
            <v>717</v>
          </cell>
          <cell r="B718" t="str">
            <v>นาย</v>
          </cell>
          <cell r="C718" t="str">
            <v>นิพนธ์  พิศลืม</v>
          </cell>
          <cell r="D718" t="str">
            <v>พนักงานบริการ</v>
          </cell>
          <cell r="E718" t="str">
            <v>กลุ่มบริการ</v>
          </cell>
          <cell r="F718" t="str">
            <v>ยาม กลุ่มงานบริหารทั่วไป</v>
          </cell>
          <cell r="G718">
            <v>1</v>
          </cell>
        </row>
        <row r="719">
          <cell r="A719">
            <v>718</v>
          </cell>
          <cell r="B719" t="str">
            <v>นาย</v>
          </cell>
          <cell r="C719" t="str">
            <v>จีรวิทย์  ยุวชัยสง</v>
          </cell>
          <cell r="D719" t="str">
            <v>พนักงานบริการ</v>
          </cell>
          <cell r="E719" t="str">
            <v>กลุ่มบริการ</v>
          </cell>
          <cell r="F719" t="str">
            <v>ยาม กลุ่มงานบริหารทั่วไป</v>
          </cell>
          <cell r="G719">
            <v>1</v>
          </cell>
        </row>
        <row r="720">
          <cell r="A720">
            <v>719</v>
          </cell>
          <cell r="B720" t="str">
            <v>นาย</v>
          </cell>
          <cell r="C720" t="str">
            <v>ดำรงค์  สาลีทอง</v>
          </cell>
          <cell r="D720" t="str">
            <v>พนักงานบริการ</v>
          </cell>
          <cell r="E720" t="str">
            <v>กลุ่มบริการ</v>
          </cell>
          <cell r="F720" t="str">
            <v>ยาม กลุ่มงานบริหารทั่วไป</v>
          </cell>
          <cell r="G720">
            <v>1</v>
          </cell>
        </row>
        <row r="721">
          <cell r="A721">
            <v>720</v>
          </cell>
          <cell r="B721" t="str">
            <v>นาย</v>
          </cell>
          <cell r="C721" t="str">
            <v>วุฒิชัย  อินทรามะ</v>
          </cell>
          <cell r="D721" t="str">
            <v>พนักงานบริการ</v>
          </cell>
          <cell r="E721" t="str">
            <v>กลุ่มบริการ</v>
          </cell>
          <cell r="F721" t="str">
            <v>ยาม กลุ่มงานบริหารทั่วไป</v>
          </cell>
          <cell r="G721">
            <v>1</v>
          </cell>
        </row>
        <row r="722">
          <cell r="A722">
            <v>721</v>
          </cell>
          <cell r="B722" t="str">
            <v>นาย</v>
          </cell>
          <cell r="C722" t="str">
            <v>โกศล  สงวนดี</v>
          </cell>
          <cell r="D722" t="str">
            <v>พนักงานบริการ</v>
          </cell>
          <cell r="E722" t="str">
            <v>กลุ่มบริการ</v>
          </cell>
          <cell r="F722" t="str">
            <v>ยาม กลุ่มงานบริหารทั่วไป</v>
          </cell>
          <cell r="G722">
            <v>1</v>
          </cell>
        </row>
        <row r="723">
          <cell r="A723">
            <v>722</v>
          </cell>
          <cell r="B723" t="str">
            <v>นาย</v>
          </cell>
          <cell r="C723" t="str">
            <v>เอกลักษณ์  อาจสด</v>
          </cell>
          <cell r="D723" t="str">
            <v>พนักงานบริการ</v>
          </cell>
          <cell r="E723" t="str">
            <v>กลุ่มบริการ</v>
          </cell>
          <cell r="F723" t="str">
            <v>ยาม กลุ่มงานบริหารทั่วไป</v>
          </cell>
          <cell r="G723">
            <v>1</v>
          </cell>
        </row>
        <row r="724">
          <cell r="A724">
            <v>723</v>
          </cell>
          <cell r="B724" t="str">
            <v>นาย</v>
          </cell>
          <cell r="C724" t="str">
            <v>สามัคคี  วันสุข</v>
          </cell>
          <cell r="D724" t="str">
            <v>พนักงานบริการ</v>
          </cell>
          <cell r="E724" t="str">
            <v>กลุ่มบริการ</v>
          </cell>
          <cell r="F724" t="str">
            <v>ยาม กลุ่มงานบริหารทั่วไป</v>
          </cell>
          <cell r="G724">
            <v>1</v>
          </cell>
        </row>
        <row r="725">
          <cell r="A725">
            <v>724</v>
          </cell>
          <cell r="B725" t="str">
            <v>นาย</v>
          </cell>
          <cell r="C725" t="str">
            <v>ชาญวิทย์  ตุ้มทอง</v>
          </cell>
          <cell r="D725" t="str">
            <v>พนักงานบริการ</v>
          </cell>
          <cell r="E725" t="str">
            <v>กลุ่มบริการ</v>
          </cell>
          <cell r="F725" t="str">
            <v>ยาม กลุ่มงานบริหารทั่วไป</v>
          </cell>
          <cell r="G725">
            <v>1</v>
          </cell>
        </row>
        <row r="726">
          <cell r="A726">
            <v>725</v>
          </cell>
          <cell r="B726" t="str">
            <v>นาย</v>
          </cell>
          <cell r="C726" t="str">
            <v>ประเสริฐ  น้อยบุดดี</v>
          </cell>
          <cell r="D726" t="str">
            <v>พนักงานบริการ</v>
          </cell>
          <cell r="E726" t="str">
            <v>กลุ่มบริการ</v>
          </cell>
          <cell r="F726" t="str">
            <v>ยาม กลุ่มงานบริหารทั่วไป</v>
          </cell>
          <cell r="G726">
            <v>1</v>
          </cell>
        </row>
        <row r="727">
          <cell r="A727">
            <v>726</v>
          </cell>
          <cell r="B727" t="str">
            <v>นาย</v>
          </cell>
          <cell r="C727" t="str">
            <v>อาง  กล้าจงยิ่ง</v>
          </cell>
          <cell r="D727" t="str">
            <v>พนักงานบริการ</v>
          </cell>
          <cell r="E727" t="str">
            <v>กลุ่มบริการ</v>
          </cell>
          <cell r="F727" t="str">
            <v>ยาม กลุ่มงานบริหารทั่วไป</v>
          </cell>
          <cell r="G727">
            <v>1</v>
          </cell>
        </row>
        <row r="728">
          <cell r="A728">
            <v>727</v>
          </cell>
          <cell r="B728" t="str">
            <v>นาย</v>
          </cell>
          <cell r="C728" t="str">
            <v>อนุภาพ  กำลังมา</v>
          </cell>
          <cell r="D728" t="str">
            <v>พนักงานบริการ</v>
          </cell>
          <cell r="E728" t="str">
            <v>กลุ่มบริการ</v>
          </cell>
          <cell r="F728" t="str">
            <v>ยาม กลุ่มงานบริหารทั่วไป</v>
          </cell>
          <cell r="G728">
            <v>1</v>
          </cell>
        </row>
        <row r="729">
          <cell r="A729">
            <v>728</v>
          </cell>
          <cell r="B729" t="str">
            <v>นาย</v>
          </cell>
          <cell r="C729" t="str">
            <v>พงษ์ทอง  กริชกระโทก</v>
          </cell>
          <cell r="D729" t="str">
            <v>พนักงานบริการ</v>
          </cell>
          <cell r="E729" t="str">
            <v>กลุ่มบริการ</v>
          </cell>
          <cell r="F729" t="str">
            <v>ยาม กลุ่มงานบริหารทั่วไป</v>
          </cell>
          <cell r="G729">
            <v>1</v>
          </cell>
        </row>
        <row r="730">
          <cell r="A730">
            <v>729</v>
          </cell>
          <cell r="B730" t="str">
            <v>นาย</v>
          </cell>
          <cell r="C730" t="str">
            <v>ไกร  ดีเพิ่ม</v>
          </cell>
          <cell r="D730" t="str">
            <v>พนักงานประจำตึก</v>
          </cell>
          <cell r="E730" t="str">
            <v>กลุ่มบริการ</v>
          </cell>
          <cell r="F730" t="str">
            <v>ยาม กลุ่มงานบริหารทั่วไป</v>
          </cell>
          <cell r="G730">
            <v>1</v>
          </cell>
        </row>
        <row r="731">
          <cell r="A731">
            <v>730</v>
          </cell>
          <cell r="B731" t="str">
            <v>นาย</v>
          </cell>
          <cell r="C731" t="str">
            <v>ชัยรัตน์  แรงรอบ</v>
          </cell>
          <cell r="D731" t="str">
            <v>พนักงานบริการ</v>
          </cell>
          <cell r="E731" t="str">
            <v>กลุ่มบริการ</v>
          </cell>
          <cell r="F731" t="str">
            <v>ยาม กลุ่มงานบริหารทั่วไป</v>
          </cell>
          <cell r="G731">
            <v>1</v>
          </cell>
        </row>
        <row r="732">
          <cell r="A732">
            <v>731</v>
          </cell>
          <cell r="B732" t="str">
            <v>นาย</v>
          </cell>
          <cell r="C732" t="str">
            <v>ประชา  สายธนู</v>
          </cell>
          <cell r="D732" t="str">
            <v>พนักงานบริการ</v>
          </cell>
          <cell r="E732" t="str">
            <v>กลุ่มบริการ</v>
          </cell>
          <cell r="F732" t="str">
            <v>ยาม กลุ่มงานบริหารทั่วไป</v>
          </cell>
          <cell r="G732">
            <v>1</v>
          </cell>
        </row>
        <row r="733">
          <cell r="A733">
            <v>732</v>
          </cell>
          <cell r="B733" t="str">
            <v>นาย</v>
          </cell>
          <cell r="C733" t="str">
            <v>ปิยรัตน์  เพชรใส</v>
          </cell>
          <cell r="D733" t="str">
            <v>พนักงานบริการ</v>
          </cell>
          <cell r="E733" t="str">
            <v>กลุ่มบริการ</v>
          </cell>
          <cell r="F733" t="str">
            <v>ยาม กลุ่มงานบริหารทั่วไป</v>
          </cell>
          <cell r="G733">
            <v>1</v>
          </cell>
        </row>
        <row r="734">
          <cell r="A734">
            <v>733</v>
          </cell>
          <cell r="B734" t="str">
            <v>นาย</v>
          </cell>
          <cell r="C734" t="str">
            <v>ธีรศักดิ์  บุตรดี</v>
          </cell>
          <cell r="D734" t="str">
            <v>พนักงานบริการ</v>
          </cell>
          <cell r="E734" t="str">
            <v>กลุ่มบริการ</v>
          </cell>
          <cell r="F734" t="str">
            <v>ยาม กลุ่มงานบริหารทั่วไป</v>
          </cell>
          <cell r="G734">
            <v>1</v>
          </cell>
        </row>
        <row r="735">
          <cell r="A735">
            <v>734</v>
          </cell>
          <cell r="B735" t="str">
            <v>นาง</v>
          </cell>
          <cell r="C735" t="str">
            <v>นวลจันทร์  เหมือนนึก</v>
          </cell>
          <cell r="D735" t="str">
            <v>พนักงานช่วยเหลือคนไข้</v>
          </cell>
          <cell r="E735" t="str">
            <v>กลุ่มบริการ</v>
          </cell>
          <cell r="F735" t="str">
            <v>ศูนย์ Long term care</v>
          </cell>
          <cell r="G735">
            <v>1</v>
          </cell>
        </row>
        <row r="736">
          <cell r="A736">
            <v>735</v>
          </cell>
          <cell r="B736" t="str">
            <v>น.ส.</v>
          </cell>
          <cell r="C736" t="str">
            <v>อรจิรา  เกื้อทาน</v>
          </cell>
          <cell r="D736" t="str">
            <v>นักวิชาการสาธารณสุข</v>
          </cell>
          <cell r="E736" t="str">
            <v>กลุ่มวิชาชีพเฉพาะ(ข)</v>
          </cell>
          <cell r="F736" t="str">
            <v>ศูนย์ Palliative care</v>
          </cell>
          <cell r="G736">
            <v>1</v>
          </cell>
        </row>
        <row r="737">
          <cell r="A737">
            <v>736</v>
          </cell>
          <cell r="B737" t="str">
            <v>น.ส.</v>
          </cell>
          <cell r="C737" t="str">
            <v>วิไลวรรณ  ฉัตรทอง</v>
          </cell>
          <cell r="D737" t="str">
            <v>เจ้าพนักงานธุรการ</v>
          </cell>
          <cell r="E737" t="str">
            <v>กลุ่มเทคนิค</v>
          </cell>
          <cell r="F737" t="str">
            <v>ศูนย์ Refer กลุ่มงานการพยาบาลผู้ป่วยอุบัติเหตุและฉุกเฉิน</v>
          </cell>
          <cell r="G737">
            <v>1</v>
          </cell>
        </row>
        <row r="738">
          <cell r="A738">
            <v>737</v>
          </cell>
          <cell r="B738" t="str">
            <v>นาย</v>
          </cell>
          <cell r="C738" t="str">
            <v>สุทัน  เหิมฉลาด</v>
          </cell>
          <cell r="D738" t="str">
            <v>พนักงานประจำตึก</v>
          </cell>
          <cell r="E738" t="str">
            <v>กลุ่มบริการ</v>
          </cell>
          <cell r="F738" t="str">
            <v>ศูนย์คนงาน กลุ่มภารกิจด้านการพยาบาล</v>
          </cell>
          <cell r="G738">
            <v>1</v>
          </cell>
        </row>
        <row r="739">
          <cell r="A739">
            <v>738</v>
          </cell>
          <cell r="B739" t="str">
            <v>นาง</v>
          </cell>
          <cell r="C739" t="str">
            <v>รุณนี  สมานทรัพย์</v>
          </cell>
          <cell r="D739" t="str">
            <v>พนักงานประจำตึก</v>
          </cell>
          <cell r="E739" t="str">
            <v>กลุ่มบริการ</v>
          </cell>
          <cell r="F739" t="str">
            <v>ศูนย์คนงาน กลุ่มภารกิจด้านการพยาบาล</v>
          </cell>
          <cell r="G739">
            <v>1</v>
          </cell>
        </row>
        <row r="740">
          <cell r="A740">
            <v>739</v>
          </cell>
          <cell r="B740" t="str">
            <v>น.ส.</v>
          </cell>
          <cell r="C740" t="str">
            <v>สุณี  บุญเกื้อ</v>
          </cell>
          <cell r="D740" t="str">
            <v>พนักงานประจำตึก</v>
          </cell>
          <cell r="E740" t="str">
            <v>กลุ่มบริการ</v>
          </cell>
          <cell r="F740" t="str">
            <v>ศูนย์คนงาน กลุ่มภารกิจด้านการพยาบาล</v>
          </cell>
          <cell r="G740">
            <v>1</v>
          </cell>
        </row>
        <row r="741">
          <cell r="A741">
            <v>740</v>
          </cell>
          <cell r="B741" t="str">
            <v>นาย</v>
          </cell>
          <cell r="C741" t="str">
            <v>สุพรรณ  นเรศรัมย์</v>
          </cell>
          <cell r="D741" t="str">
            <v>พนักงานประจำตึก</v>
          </cell>
          <cell r="E741" t="str">
            <v>กลุ่มบริการ</v>
          </cell>
          <cell r="F741" t="str">
            <v>ศูนย์คนงาน กลุ่มภารกิจด้านการพยาบาล</v>
          </cell>
          <cell r="G741">
            <v>1</v>
          </cell>
        </row>
        <row r="742">
          <cell r="A742">
            <v>741</v>
          </cell>
          <cell r="B742" t="str">
            <v>นาย</v>
          </cell>
          <cell r="C742" t="str">
            <v>จำรัส  สมในใจ</v>
          </cell>
          <cell r="D742" t="str">
            <v>พนักงานประจำตึก</v>
          </cell>
          <cell r="E742" t="str">
            <v>กลุ่มบริการ</v>
          </cell>
          <cell r="F742" t="str">
            <v>ศูนย์คนงาน กลุ่มภารกิจด้านการพยาบาล</v>
          </cell>
          <cell r="G742">
            <v>1</v>
          </cell>
        </row>
        <row r="743">
          <cell r="A743">
            <v>742</v>
          </cell>
          <cell r="B743" t="str">
            <v>นาย</v>
          </cell>
          <cell r="C743" t="str">
            <v>สาคร  เต้ยไธสง</v>
          </cell>
          <cell r="D743" t="str">
            <v>พนักงานประจำตึก</v>
          </cell>
          <cell r="E743" t="str">
            <v>กลุ่มบริการ</v>
          </cell>
          <cell r="F743" t="str">
            <v>ศูนย์คนงาน กลุ่มภารกิจด้านการพยาบาล</v>
          </cell>
          <cell r="G743">
            <v>1</v>
          </cell>
        </row>
        <row r="744">
          <cell r="A744">
            <v>743</v>
          </cell>
          <cell r="B744" t="str">
            <v>น.ส.</v>
          </cell>
          <cell r="C744" t="str">
            <v>รัศมี  แซ่โง้ว</v>
          </cell>
          <cell r="D744" t="str">
            <v>พนักงานประจำตึก</v>
          </cell>
          <cell r="E744" t="str">
            <v>กลุ่มบริการ</v>
          </cell>
          <cell r="F744" t="str">
            <v>ศูนย์คนงาน กลุ่มภารกิจด้านการพยาบาล</v>
          </cell>
          <cell r="G744">
            <v>1</v>
          </cell>
        </row>
        <row r="745">
          <cell r="A745">
            <v>744</v>
          </cell>
          <cell r="B745" t="str">
            <v>นาง</v>
          </cell>
          <cell r="C745" t="str">
            <v>อัจฉราพรรณ  วงศาประเทศ</v>
          </cell>
          <cell r="D745" t="str">
            <v>พนักงานประจำตึก</v>
          </cell>
          <cell r="E745" t="str">
            <v>กลุ่มบริการ</v>
          </cell>
          <cell r="F745" t="str">
            <v>ศูนย์คนงาน กลุ่มภารกิจด้านการพยาบาล</v>
          </cell>
          <cell r="G745">
            <v>1</v>
          </cell>
        </row>
        <row r="746">
          <cell r="A746">
            <v>745</v>
          </cell>
          <cell r="B746" t="str">
            <v>น.ส.</v>
          </cell>
          <cell r="C746" t="str">
            <v>กชกร  เงาเพชร</v>
          </cell>
          <cell r="D746" t="str">
            <v>พนักงานประจำตึก</v>
          </cell>
          <cell r="E746" t="str">
            <v>กลุ่มบริการ</v>
          </cell>
          <cell r="F746" t="str">
            <v>ศูนย์คนงาน กลุ่มภารกิจด้านการพยาบาล</v>
          </cell>
          <cell r="G746">
            <v>1</v>
          </cell>
        </row>
        <row r="747">
          <cell r="A747">
            <v>746</v>
          </cell>
          <cell r="B747" t="str">
            <v>นาง</v>
          </cell>
          <cell r="C747" t="str">
            <v>กัญญา  เหมือนนึก</v>
          </cell>
          <cell r="D747" t="str">
            <v>พนักงานประจำตึก</v>
          </cell>
          <cell r="E747" t="str">
            <v>กลุ่มบริการ</v>
          </cell>
          <cell r="F747" t="str">
            <v>ศูนย์คนงาน กลุ่มภารกิจด้านการพยาบาล</v>
          </cell>
          <cell r="G747">
            <v>1</v>
          </cell>
        </row>
        <row r="748">
          <cell r="A748">
            <v>747</v>
          </cell>
          <cell r="B748" t="str">
            <v>นาง</v>
          </cell>
          <cell r="C748" t="str">
            <v>จันทร์เพ็ญ  จันทร์กาบ</v>
          </cell>
          <cell r="D748" t="str">
            <v>พนักงานประจำตึก</v>
          </cell>
          <cell r="E748" t="str">
            <v>กลุ่มบริการ</v>
          </cell>
          <cell r="F748" t="str">
            <v>ศูนย์คนงาน กลุ่มภารกิจด้านการพยาบาล</v>
          </cell>
          <cell r="G748">
            <v>1</v>
          </cell>
        </row>
        <row r="749">
          <cell r="A749">
            <v>748</v>
          </cell>
          <cell r="B749" t="str">
            <v>นาย</v>
          </cell>
          <cell r="C749" t="str">
            <v>เฉลิม  สอนสุข</v>
          </cell>
          <cell r="D749" t="str">
            <v>พนักงานประจำตึก</v>
          </cell>
          <cell r="E749" t="str">
            <v>กลุ่มบริการ</v>
          </cell>
          <cell r="F749" t="str">
            <v>ศูนย์คนงาน กลุ่มภารกิจด้านการพยาบาล</v>
          </cell>
          <cell r="G749">
            <v>1</v>
          </cell>
        </row>
        <row r="750">
          <cell r="A750">
            <v>749</v>
          </cell>
          <cell r="B750" t="str">
            <v>นาง</v>
          </cell>
          <cell r="C750" t="str">
            <v>ชุลี  ชื่นจิตร</v>
          </cell>
          <cell r="D750" t="str">
            <v>พนักงานประจำตึก</v>
          </cell>
          <cell r="E750" t="str">
            <v>กลุ่มบริการ</v>
          </cell>
          <cell r="F750" t="str">
            <v>ศูนย์คนงาน กลุ่มภารกิจด้านการพยาบาล</v>
          </cell>
          <cell r="G750">
            <v>1</v>
          </cell>
        </row>
        <row r="751">
          <cell r="A751">
            <v>750</v>
          </cell>
          <cell r="B751" t="str">
            <v>น.ส.</v>
          </cell>
          <cell r="C751" t="str">
            <v>ถวิล  สุดเส้นผม</v>
          </cell>
          <cell r="D751" t="str">
            <v>พนักงานประจำตึก</v>
          </cell>
          <cell r="E751" t="str">
            <v>กลุ่มบริการ</v>
          </cell>
          <cell r="F751" t="str">
            <v>ศูนย์คนงาน กลุ่มภารกิจด้านการพยาบาล</v>
          </cell>
          <cell r="G751">
            <v>1</v>
          </cell>
        </row>
        <row r="752">
          <cell r="A752">
            <v>751</v>
          </cell>
          <cell r="B752" t="str">
            <v>นาง</v>
          </cell>
          <cell r="C752" t="str">
            <v>ทิพย์เนตร  สมไทย</v>
          </cell>
          <cell r="D752" t="str">
            <v>พนักงานประจำตึก</v>
          </cell>
          <cell r="E752" t="str">
            <v>กลุ่มบริการ</v>
          </cell>
          <cell r="F752" t="str">
            <v>ศูนย์คนงาน กลุ่มภารกิจด้านการพยาบาล</v>
          </cell>
          <cell r="G752">
            <v>1</v>
          </cell>
        </row>
        <row r="753">
          <cell r="A753">
            <v>752</v>
          </cell>
          <cell r="B753" t="str">
            <v>นาง</v>
          </cell>
          <cell r="C753" t="str">
            <v>บวรรัตน์  มะนีล้ำ</v>
          </cell>
          <cell r="D753" t="str">
            <v>พนักงานประจำตึก</v>
          </cell>
          <cell r="E753" t="str">
            <v>กลุ่มบริการ</v>
          </cell>
          <cell r="F753" t="str">
            <v>ศูนย์คนงาน กลุ่มภารกิจด้านการพยาบาล</v>
          </cell>
          <cell r="G753">
            <v>1</v>
          </cell>
        </row>
        <row r="754">
          <cell r="A754">
            <v>753</v>
          </cell>
          <cell r="B754" t="str">
            <v>นาง</v>
          </cell>
          <cell r="C754" t="str">
            <v>บุญล้ำ  งามงอน</v>
          </cell>
          <cell r="D754" t="str">
            <v>พนักงานประจำตึก</v>
          </cell>
          <cell r="E754" t="str">
            <v>กลุ่มบริการ</v>
          </cell>
          <cell r="F754" t="str">
            <v>ศูนย์คนงาน กลุ่มภารกิจด้านการพยาบาล</v>
          </cell>
          <cell r="G754">
            <v>1</v>
          </cell>
        </row>
        <row r="755">
          <cell r="A755">
            <v>754</v>
          </cell>
          <cell r="B755" t="str">
            <v>น.ส.</v>
          </cell>
          <cell r="C755" t="str">
            <v>ประเสริฐ  เสพสุข</v>
          </cell>
          <cell r="D755" t="str">
            <v>พนักงานประจำตึก</v>
          </cell>
          <cell r="E755" t="str">
            <v>กลุ่มบริการ</v>
          </cell>
          <cell r="F755" t="str">
            <v>ศูนย์คนงาน กลุ่มภารกิจด้านการพยาบาล</v>
          </cell>
          <cell r="G755">
            <v>1</v>
          </cell>
        </row>
        <row r="756">
          <cell r="A756">
            <v>755</v>
          </cell>
          <cell r="B756" t="str">
            <v>น.ส.</v>
          </cell>
          <cell r="C756" t="str">
            <v>ปาริชาติ  ยอดสิงห์</v>
          </cell>
          <cell r="D756" t="str">
            <v>พนักงานประจำตึก</v>
          </cell>
          <cell r="E756" t="str">
            <v>กลุ่มบริการ</v>
          </cell>
          <cell r="F756" t="str">
            <v>ศูนย์คนงาน กลุ่มภารกิจด้านการพยาบาล</v>
          </cell>
          <cell r="G756">
            <v>1</v>
          </cell>
        </row>
        <row r="757">
          <cell r="A757">
            <v>756</v>
          </cell>
          <cell r="B757" t="str">
            <v>นาง</v>
          </cell>
          <cell r="C757" t="str">
            <v>ปิ่นมณี  บุญชมภู</v>
          </cell>
          <cell r="D757" t="str">
            <v>พนักงานประจำตึก</v>
          </cell>
          <cell r="E757" t="str">
            <v>กลุ่มบริการ</v>
          </cell>
          <cell r="F757" t="str">
            <v>ศูนย์คนงาน กลุ่มภารกิจด้านการพยาบาล</v>
          </cell>
          <cell r="G757">
            <v>1</v>
          </cell>
        </row>
        <row r="758">
          <cell r="A758">
            <v>757</v>
          </cell>
          <cell r="B758" t="str">
            <v>นาง</v>
          </cell>
          <cell r="C758" t="str">
            <v>ผ่องศรี  วัลลานนท์</v>
          </cell>
          <cell r="D758" t="str">
            <v>พนักงานประจำตึก</v>
          </cell>
          <cell r="E758" t="str">
            <v>กลุ่มบริการ</v>
          </cell>
          <cell r="F758" t="str">
            <v>ศูนย์คนงาน กลุ่มภารกิจด้านการพยาบาล</v>
          </cell>
          <cell r="G758">
            <v>1</v>
          </cell>
        </row>
        <row r="759">
          <cell r="A759">
            <v>758</v>
          </cell>
          <cell r="B759" t="str">
            <v>นาง</v>
          </cell>
          <cell r="C759" t="str">
            <v>พัทธนันท์  เหมือนนึก</v>
          </cell>
          <cell r="D759" t="str">
            <v>พนักงานประจำตึก</v>
          </cell>
          <cell r="E759" t="str">
            <v>กลุ่มบริการ</v>
          </cell>
          <cell r="F759" t="str">
            <v>ศูนย์คนงาน กลุ่มภารกิจด้านการพยาบาล</v>
          </cell>
          <cell r="G759">
            <v>1</v>
          </cell>
        </row>
        <row r="760">
          <cell r="A760">
            <v>759</v>
          </cell>
          <cell r="B760" t="str">
            <v>นาย</v>
          </cell>
          <cell r="C760" t="str">
            <v>ยุทธศักดิ์  พันธุ์ดี</v>
          </cell>
          <cell r="D760" t="str">
            <v>พนักงานประจำตึก</v>
          </cell>
          <cell r="E760" t="str">
            <v>กลุ่มบริการ</v>
          </cell>
          <cell r="F760" t="str">
            <v>ศูนย์คนงาน กลุ่มภารกิจด้านการพยาบาล</v>
          </cell>
          <cell r="G760">
            <v>1</v>
          </cell>
        </row>
        <row r="761">
          <cell r="A761">
            <v>760</v>
          </cell>
          <cell r="B761" t="str">
            <v>นาง</v>
          </cell>
          <cell r="C761" t="str">
            <v>รำพึง  เฉียบแหลม</v>
          </cell>
          <cell r="D761" t="str">
            <v>พนักงานประจำตึก</v>
          </cell>
          <cell r="E761" t="str">
            <v>กลุ่มบริการ</v>
          </cell>
          <cell r="F761" t="str">
            <v>ศูนย์คนงาน กลุ่มภารกิจด้านการพยาบาล</v>
          </cell>
          <cell r="G761">
            <v>1</v>
          </cell>
        </row>
        <row r="762">
          <cell r="A762">
            <v>761</v>
          </cell>
          <cell r="B762" t="str">
            <v>นาง</v>
          </cell>
          <cell r="C762" t="str">
            <v>ละออง  นับงาม</v>
          </cell>
          <cell r="D762" t="str">
            <v>พนักงานประจำตึก</v>
          </cell>
          <cell r="E762" t="str">
            <v>กลุ่มบริการ</v>
          </cell>
          <cell r="F762" t="str">
            <v>ศูนย์คนงาน กลุ่มภารกิจด้านการพยาบาล</v>
          </cell>
          <cell r="G762">
            <v>1</v>
          </cell>
        </row>
        <row r="763">
          <cell r="A763">
            <v>762</v>
          </cell>
          <cell r="B763" t="str">
            <v>นาง</v>
          </cell>
          <cell r="C763" t="str">
            <v>วาสนา  สรอยแก้ว</v>
          </cell>
          <cell r="D763" t="str">
            <v>พนักงานประจำตึก</v>
          </cell>
          <cell r="E763" t="str">
            <v>กลุ่มบริการ</v>
          </cell>
          <cell r="F763" t="str">
            <v>ศูนย์คนงาน กลุ่มภารกิจด้านการพยาบาล</v>
          </cell>
          <cell r="G763">
            <v>1</v>
          </cell>
        </row>
        <row r="764">
          <cell r="A764">
            <v>763</v>
          </cell>
          <cell r="B764" t="str">
            <v>นาย</v>
          </cell>
          <cell r="C764" t="str">
            <v>วิณาพร  นพพิบูลย์</v>
          </cell>
          <cell r="D764" t="str">
            <v>พนักงานประจำตึก</v>
          </cell>
          <cell r="E764" t="str">
            <v>กลุ่มบริการ</v>
          </cell>
          <cell r="F764" t="str">
            <v>ศูนย์คนงาน กลุ่มภารกิจด้านการพยาบาล</v>
          </cell>
          <cell r="G764">
            <v>1</v>
          </cell>
        </row>
        <row r="765">
          <cell r="A765">
            <v>764</v>
          </cell>
          <cell r="B765" t="str">
            <v>นาง</v>
          </cell>
          <cell r="C765" t="str">
            <v>วินัย  สกุลรัตน์</v>
          </cell>
          <cell r="D765" t="str">
            <v>พนักงานประจำตึก</v>
          </cell>
          <cell r="E765" t="str">
            <v>กลุ่มบริการ</v>
          </cell>
          <cell r="F765" t="str">
            <v>ศูนย์คนงาน กลุ่มภารกิจด้านการพยาบาล</v>
          </cell>
          <cell r="G765">
            <v>1</v>
          </cell>
        </row>
        <row r="766">
          <cell r="A766">
            <v>765</v>
          </cell>
          <cell r="B766" t="str">
            <v>นาง</v>
          </cell>
          <cell r="C766" t="str">
            <v>ศศิธร  แกล้วกล้า</v>
          </cell>
          <cell r="D766" t="str">
            <v>พนักงานประจำตึก</v>
          </cell>
          <cell r="E766" t="str">
            <v>กลุ่มบริการ</v>
          </cell>
          <cell r="F766" t="str">
            <v>ศูนย์คนงาน กลุ่มภารกิจด้านการพยาบาล</v>
          </cell>
          <cell r="G766">
            <v>1</v>
          </cell>
        </row>
        <row r="767">
          <cell r="A767">
            <v>766</v>
          </cell>
          <cell r="B767" t="str">
            <v>นาง</v>
          </cell>
          <cell r="C767" t="str">
            <v>ศิริรัตน์  รุ่งเรือง</v>
          </cell>
          <cell r="D767" t="str">
            <v>พนักงานประจำตึก</v>
          </cell>
          <cell r="E767" t="str">
            <v>กลุ่มบริการ</v>
          </cell>
          <cell r="F767" t="str">
            <v>ศูนย์คนงาน กลุ่มภารกิจด้านการพยาบาล</v>
          </cell>
          <cell r="G767">
            <v>1</v>
          </cell>
        </row>
        <row r="768">
          <cell r="A768">
            <v>767</v>
          </cell>
          <cell r="B768" t="str">
            <v>น.ส.</v>
          </cell>
          <cell r="C768" t="str">
            <v>ศิโรรัตน์  สรอยแก้ว</v>
          </cell>
          <cell r="D768" t="str">
            <v>พนักงานประจำตึก</v>
          </cell>
          <cell r="E768" t="str">
            <v>กลุ่มบริการ</v>
          </cell>
          <cell r="F768" t="str">
            <v>ศูนย์คนงาน กลุ่มภารกิจด้านการพยาบาล</v>
          </cell>
          <cell r="G768">
            <v>1</v>
          </cell>
        </row>
        <row r="769">
          <cell r="A769">
            <v>768</v>
          </cell>
          <cell r="B769" t="str">
            <v>นาง</v>
          </cell>
          <cell r="C769" t="str">
            <v>สมนึก  ประสงค์</v>
          </cell>
          <cell r="D769" t="str">
            <v>พนักงานประจำตึก</v>
          </cell>
          <cell r="E769" t="str">
            <v>กลุ่มบริการ</v>
          </cell>
          <cell r="F769" t="str">
            <v>ศูนย์คนงาน กลุ่มภารกิจด้านการพยาบาล</v>
          </cell>
          <cell r="G769">
            <v>1</v>
          </cell>
        </row>
        <row r="770">
          <cell r="A770">
            <v>769</v>
          </cell>
          <cell r="B770" t="str">
            <v>นาง</v>
          </cell>
          <cell r="C770" t="str">
            <v>เสมียน  นพพิบูลย์</v>
          </cell>
          <cell r="D770" t="str">
            <v>พนักงานประจำตึก</v>
          </cell>
          <cell r="E770" t="str">
            <v>กลุ่มบริการ</v>
          </cell>
          <cell r="F770" t="str">
            <v>ศูนย์คนงาน กลุ่มภารกิจด้านการพยาบาล</v>
          </cell>
          <cell r="G770">
            <v>1</v>
          </cell>
        </row>
        <row r="771">
          <cell r="A771">
            <v>770</v>
          </cell>
          <cell r="B771" t="str">
            <v>นาง</v>
          </cell>
          <cell r="C771" t="str">
            <v>แสงอรุณ  นรัฐกิจ</v>
          </cell>
          <cell r="D771" t="str">
            <v>พนักงานประจำตึก</v>
          </cell>
          <cell r="E771" t="str">
            <v>กลุ่มบริการ</v>
          </cell>
          <cell r="F771" t="str">
            <v>ศูนย์คนงาน กลุ่มภารกิจด้านการพยาบาล</v>
          </cell>
          <cell r="G771">
            <v>1</v>
          </cell>
        </row>
        <row r="772">
          <cell r="A772">
            <v>771</v>
          </cell>
          <cell r="B772" t="str">
            <v>นาย</v>
          </cell>
          <cell r="C772" t="str">
            <v>แสน  อนุเคราะห์</v>
          </cell>
          <cell r="D772" t="str">
            <v>พนักงานประจำตึก</v>
          </cell>
          <cell r="E772" t="str">
            <v>กลุ่มบริการ</v>
          </cell>
          <cell r="F772" t="str">
            <v>ศูนย์คนงาน กลุ่มภารกิจด้านการพยาบาล</v>
          </cell>
          <cell r="G772">
            <v>1</v>
          </cell>
        </row>
        <row r="773">
          <cell r="A773">
            <v>772</v>
          </cell>
          <cell r="B773" t="str">
            <v>นาง</v>
          </cell>
          <cell r="C773" t="str">
            <v>อรทัย  ปัญญาดี</v>
          </cell>
          <cell r="D773" t="str">
            <v>พนักงานประจำตึก</v>
          </cell>
          <cell r="E773" t="str">
            <v>กลุ่มบริการ</v>
          </cell>
          <cell r="F773" t="str">
            <v>ศูนย์คนงาน กลุ่มภารกิจด้านการพยาบาล</v>
          </cell>
          <cell r="G773">
            <v>1</v>
          </cell>
        </row>
        <row r="774">
          <cell r="A774">
            <v>773</v>
          </cell>
          <cell r="B774" t="str">
            <v>น.ส.</v>
          </cell>
          <cell r="C774" t="str">
            <v>อาภัสรา  คงราศรี</v>
          </cell>
          <cell r="D774" t="str">
            <v>พนักงานประจำตึก</v>
          </cell>
          <cell r="E774" t="str">
            <v>กลุ่มบริการ</v>
          </cell>
          <cell r="F774" t="str">
            <v>ศูนย์คนงาน กลุ่มภารกิจด้านการพยาบาล</v>
          </cell>
          <cell r="G774">
            <v>1</v>
          </cell>
        </row>
        <row r="775">
          <cell r="A775">
            <v>774</v>
          </cell>
          <cell r="B775" t="str">
            <v>นาง</v>
          </cell>
          <cell r="C775" t="str">
            <v>เกียม  กระแสโสม</v>
          </cell>
          <cell r="D775" t="str">
            <v>พนักงานประจำตึก</v>
          </cell>
          <cell r="E775" t="str">
            <v>กลุ่มบริการ</v>
          </cell>
          <cell r="F775" t="str">
            <v>ศูนย์คนงาน กลุ่มภารกิจด้านการพยาบาล</v>
          </cell>
          <cell r="G775">
            <v>1</v>
          </cell>
        </row>
        <row r="776">
          <cell r="A776">
            <v>775</v>
          </cell>
          <cell r="B776" t="str">
            <v>นาง</v>
          </cell>
          <cell r="C776" t="str">
            <v>เฉลียว  หาญเหี้ยม</v>
          </cell>
          <cell r="D776" t="str">
            <v>พนักงานประจำตึก</v>
          </cell>
          <cell r="E776" t="str">
            <v>กลุ่มบริการ</v>
          </cell>
          <cell r="F776" t="str">
            <v>ศูนย์คนงาน กลุ่มภารกิจด้านการพยาบาล</v>
          </cell>
          <cell r="G776">
            <v>1</v>
          </cell>
        </row>
        <row r="777">
          <cell r="A777">
            <v>776</v>
          </cell>
          <cell r="B777" t="str">
            <v>นาง</v>
          </cell>
          <cell r="C777" t="str">
            <v>แดง  ฉิมเรือง</v>
          </cell>
          <cell r="D777" t="str">
            <v>พนักงานประจำตึก</v>
          </cell>
          <cell r="E777" t="str">
            <v>กลุ่มบริการ</v>
          </cell>
          <cell r="F777" t="str">
            <v>ศูนย์คนงาน กลุ่มภารกิจด้านการพยาบาล</v>
          </cell>
          <cell r="G777">
            <v>1</v>
          </cell>
        </row>
        <row r="778">
          <cell r="A778">
            <v>777</v>
          </cell>
          <cell r="B778" t="str">
            <v>นาง</v>
          </cell>
          <cell r="C778" t="str">
            <v>เยิ่ม  กองแก้ว</v>
          </cell>
          <cell r="D778" t="str">
            <v>พนักงานประจำตึก</v>
          </cell>
          <cell r="E778" t="str">
            <v>กลุ่มบริการ</v>
          </cell>
          <cell r="F778" t="str">
            <v>ศูนย์คนงาน กลุ่มภารกิจด้านการพยาบาล</v>
          </cell>
          <cell r="G778">
            <v>1</v>
          </cell>
        </row>
        <row r="779">
          <cell r="A779">
            <v>778</v>
          </cell>
          <cell r="B779" t="str">
            <v>นาง</v>
          </cell>
          <cell r="C779" t="str">
            <v>คำพู  แสวงชอบ</v>
          </cell>
          <cell r="D779" t="str">
            <v>พนักงานประจำตึก</v>
          </cell>
          <cell r="E779" t="str">
            <v>กลุ่มบริการ</v>
          </cell>
          <cell r="F779" t="str">
            <v>ศูนย์คนงาน กลุ่มภารกิจด้านการพยาบาล</v>
          </cell>
          <cell r="G779">
            <v>1</v>
          </cell>
        </row>
        <row r="780">
          <cell r="A780">
            <v>779</v>
          </cell>
          <cell r="B780" t="str">
            <v>นาง</v>
          </cell>
          <cell r="C780" t="str">
            <v>พิศสมัย  สุขพราว</v>
          </cell>
          <cell r="D780" t="str">
            <v>พนักงานประจำตึก</v>
          </cell>
          <cell r="E780" t="str">
            <v>กลุ่มบริการ</v>
          </cell>
          <cell r="F780" t="str">
            <v>ศูนย์คนงาน กลุ่มภารกิจด้านการพยาบาล</v>
          </cell>
          <cell r="G780">
            <v>1</v>
          </cell>
        </row>
        <row r="781">
          <cell r="A781">
            <v>780</v>
          </cell>
          <cell r="B781" t="str">
            <v>นาง</v>
          </cell>
          <cell r="C781" t="str">
            <v>ดารุณี  นกนาก</v>
          </cell>
          <cell r="D781" t="str">
            <v>พนักงานประจำตึก</v>
          </cell>
          <cell r="E781" t="str">
            <v>กลุ่มบริการ</v>
          </cell>
          <cell r="F781" t="str">
            <v>ศูนย์คนงาน กลุ่มภารกิจด้านการพยาบาล</v>
          </cell>
          <cell r="G781">
            <v>1</v>
          </cell>
        </row>
        <row r="782">
          <cell r="A782">
            <v>781</v>
          </cell>
          <cell r="B782" t="str">
            <v>นาง</v>
          </cell>
          <cell r="C782" t="str">
            <v>ธัญรัตน์  เกษรแก้ว</v>
          </cell>
          <cell r="D782" t="str">
            <v>พนักงานประจำตึก</v>
          </cell>
          <cell r="E782" t="str">
            <v>กลุ่มบริการ</v>
          </cell>
          <cell r="F782" t="str">
            <v>ศูนย์คนงาน กลุ่มภารกิจด้านการพยาบาล</v>
          </cell>
          <cell r="G782">
            <v>1</v>
          </cell>
        </row>
        <row r="783">
          <cell r="A783">
            <v>782</v>
          </cell>
          <cell r="B783" t="str">
            <v>นาง</v>
          </cell>
          <cell r="C783" t="str">
            <v>มยุรา  พิมพ์ทอง</v>
          </cell>
          <cell r="D783" t="str">
            <v>พนักงานประจำตึก</v>
          </cell>
          <cell r="E783" t="str">
            <v>กลุ่มบริการ</v>
          </cell>
          <cell r="F783" t="str">
            <v>ศูนย์คนงาน กลุ่มภารกิจด้านการพยาบาล</v>
          </cell>
          <cell r="G783">
            <v>1</v>
          </cell>
        </row>
        <row r="784">
          <cell r="A784">
            <v>783</v>
          </cell>
          <cell r="B784" t="str">
            <v>นาย</v>
          </cell>
          <cell r="C784" t="str">
            <v>ถนอม  จงชนะ</v>
          </cell>
          <cell r="D784" t="str">
            <v>พนักงานประจำตึก</v>
          </cell>
          <cell r="E784" t="str">
            <v>กลุ่มบริการ</v>
          </cell>
          <cell r="F784" t="str">
            <v>ศูนย์คนงาน กลุ่มภารกิจด้านการพยาบาล</v>
          </cell>
          <cell r="G784">
            <v>1</v>
          </cell>
        </row>
        <row r="785">
          <cell r="A785">
            <v>784</v>
          </cell>
          <cell r="B785" t="str">
            <v>นาง</v>
          </cell>
          <cell r="C785" t="str">
            <v>เยาวลักษณ์  ศิริกล้า</v>
          </cell>
          <cell r="D785" t="str">
            <v>พนักงานประจำตึก</v>
          </cell>
          <cell r="E785" t="str">
            <v>กลุ่มบริการ</v>
          </cell>
          <cell r="F785" t="str">
            <v>ศูนย์คนงาน กลุ่มภารกิจด้านการพยาบาล</v>
          </cell>
          <cell r="G785">
            <v>1</v>
          </cell>
        </row>
        <row r="786">
          <cell r="A786">
            <v>785</v>
          </cell>
          <cell r="B786" t="str">
            <v>นาย</v>
          </cell>
          <cell r="C786" t="str">
            <v>ไพรัตน์  บุญชอบ</v>
          </cell>
          <cell r="D786" t="str">
            <v>พนักงานประจำตึก</v>
          </cell>
          <cell r="E786" t="str">
            <v>กลุ่มบริการ</v>
          </cell>
          <cell r="F786" t="str">
            <v>ศูนย์คนงาน กลุ่มภารกิจด้านการพยาบาล</v>
          </cell>
          <cell r="G786">
            <v>1</v>
          </cell>
        </row>
        <row r="787">
          <cell r="A787">
            <v>786</v>
          </cell>
          <cell r="B787" t="str">
            <v>นาง</v>
          </cell>
          <cell r="C787" t="str">
            <v>สาควร  งามเจริญ</v>
          </cell>
          <cell r="D787" t="str">
            <v>พนักงานประจำตึก</v>
          </cell>
          <cell r="E787" t="str">
            <v>กลุ่มบริการ</v>
          </cell>
          <cell r="F787" t="str">
            <v>ศูนย์คนงาน กลุ่มภารกิจด้านการพยาบาล</v>
          </cell>
          <cell r="G787">
            <v>1</v>
          </cell>
        </row>
        <row r="788">
          <cell r="A788">
            <v>787</v>
          </cell>
          <cell r="B788" t="str">
            <v>นาง</v>
          </cell>
          <cell r="C788" t="str">
            <v>สมพร  อยู่ปูน</v>
          </cell>
          <cell r="D788" t="str">
            <v>พนักงานประจำตึก</v>
          </cell>
          <cell r="E788" t="str">
            <v>กลุ่มบริการ</v>
          </cell>
          <cell r="F788" t="str">
            <v>ศูนย์คนงาน กลุ่มภารกิจด้านการพยาบาล</v>
          </cell>
          <cell r="G788">
            <v>1</v>
          </cell>
        </row>
        <row r="789">
          <cell r="A789">
            <v>788</v>
          </cell>
          <cell r="B789" t="str">
            <v>นาง</v>
          </cell>
          <cell r="C789" t="str">
            <v>จุฑามาศ  ทองพรหม</v>
          </cell>
          <cell r="D789" t="str">
            <v>พนักงานประจำตึก</v>
          </cell>
          <cell r="E789" t="str">
            <v>กลุ่มบริการ</v>
          </cell>
          <cell r="F789" t="str">
            <v>ศูนย์คนงาน กลุ่มภารกิจด้านการพยาบาล</v>
          </cell>
          <cell r="G789">
            <v>1</v>
          </cell>
        </row>
        <row r="790">
          <cell r="A790">
            <v>789</v>
          </cell>
          <cell r="B790" t="str">
            <v>นาง</v>
          </cell>
          <cell r="C790" t="str">
            <v>อำพร  ยอดเสาร์</v>
          </cell>
          <cell r="D790" t="str">
            <v>พนักงานประจำตึก</v>
          </cell>
          <cell r="E790" t="str">
            <v>กลุ่มบริการ</v>
          </cell>
          <cell r="F790" t="str">
            <v>ศูนย์คนงาน กลุ่มภารกิจด้านการพยาบาล</v>
          </cell>
          <cell r="G790">
            <v>1</v>
          </cell>
        </row>
        <row r="791">
          <cell r="A791">
            <v>790</v>
          </cell>
          <cell r="B791" t="str">
            <v>น.ส.</v>
          </cell>
          <cell r="C791" t="str">
            <v>มณีรัตน์  สีชมภู</v>
          </cell>
          <cell r="D791" t="str">
            <v>พนักงานประจำตึก</v>
          </cell>
          <cell r="E791" t="str">
            <v>กลุ่มบริการ</v>
          </cell>
          <cell r="F791" t="str">
            <v>ศูนย์คนงาน กลุ่มภารกิจด้านการพยาบาล</v>
          </cell>
          <cell r="G791">
            <v>1</v>
          </cell>
        </row>
        <row r="792">
          <cell r="A792">
            <v>791</v>
          </cell>
          <cell r="B792" t="str">
            <v>นาง</v>
          </cell>
          <cell r="C792" t="str">
            <v>ชุติมาภรณ์  งามเหมาะ</v>
          </cell>
          <cell r="D792" t="str">
            <v>พนักงานประจำตึก</v>
          </cell>
          <cell r="E792" t="str">
            <v>กลุ่มบริการ</v>
          </cell>
          <cell r="F792" t="str">
            <v>ศูนย์คนงาน กลุ่มภารกิจด้านการพยาบาล</v>
          </cell>
          <cell r="G792">
            <v>1</v>
          </cell>
        </row>
        <row r="793">
          <cell r="A793">
            <v>792</v>
          </cell>
          <cell r="B793" t="str">
            <v>นาง</v>
          </cell>
          <cell r="C793" t="str">
            <v>มนติกา  เครือวัลย์</v>
          </cell>
          <cell r="D793" t="str">
            <v>พนักงานประจำตึก</v>
          </cell>
          <cell r="E793" t="str">
            <v>กลุ่มบริการ</v>
          </cell>
          <cell r="F793" t="str">
            <v>ศูนย์คนงาน กลุ่มภารกิจด้านการพยาบาล</v>
          </cell>
          <cell r="G793">
            <v>1</v>
          </cell>
        </row>
        <row r="794">
          <cell r="A794">
            <v>793</v>
          </cell>
          <cell r="B794" t="str">
            <v>นาง</v>
          </cell>
          <cell r="C794" t="str">
            <v>สุพรรณ  พอกพูนดี</v>
          </cell>
          <cell r="D794" t="str">
            <v>พนักงานประจำตึก</v>
          </cell>
          <cell r="E794" t="str">
            <v>กลุ่มบริการ</v>
          </cell>
          <cell r="F794" t="str">
            <v>ศูนย์คนงาน กลุ่มภารกิจด้านการพยาบาล</v>
          </cell>
          <cell r="G794">
            <v>1</v>
          </cell>
        </row>
        <row r="795">
          <cell r="A795">
            <v>794</v>
          </cell>
          <cell r="B795" t="str">
            <v>นาย</v>
          </cell>
          <cell r="C795" t="str">
            <v>สมโภชน์  แสนมี</v>
          </cell>
          <cell r="D795" t="str">
            <v>พนักงานประจำตึก</v>
          </cell>
          <cell r="E795" t="str">
            <v>กลุ่มบริการ</v>
          </cell>
          <cell r="F795" t="str">
            <v>ศูนย์คนงาน กลุ่มภารกิจด้านการพยาบาล</v>
          </cell>
          <cell r="G795">
            <v>1</v>
          </cell>
        </row>
        <row r="796">
          <cell r="A796">
            <v>795</v>
          </cell>
          <cell r="B796" t="str">
            <v>นาง</v>
          </cell>
          <cell r="C796" t="str">
            <v>สุนทรา  สนธิศักดิ์</v>
          </cell>
          <cell r="D796" t="str">
            <v>พนักงานประจำตึก</v>
          </cell>
          <cell r="E796" t="str">
            <v>กลุ่มบริการ</v>
          </cell>
          <cell r="F796" t="str">
            <v>ศูนย์คนงาน กลุ่มภารกิจด้านการพยาบาล</v>
          </cell>
          <cell r="G796">
            <v>1</v>
          </cell>
        </row>
        <row r="797">
          <cell r="A797">
            <v>796</v>
          </cell>
          <cell r="B797" t="str">
            <v>นาย</v>
          </cell>
          <cell r="C797" t="str">
            <v>นิพล  สมันชาติ</v>
          </cell>
          <cell r="D797" t="str">
            <v>พนักงานประจำตึก</v>
          </cell>
          <cell r="E797" t="str">
            <v>กลุ่มบริการ</v>
          </cell>
          <cell r="F797" t="str">
            <v>ศูนย์คนงาน กลุ่มภารกิจด้านการพยาบาล</v>
          </cell>
          <cell r="G797">
            <v>1</v>
          </cell>
        </row>
        <row r="798">
          <cell r="A798">
            <v>797</v>
          </cell>
          <cell r="B798" t="str">
            <v>นาง</v>
          </cell>
          <cell r="C798" t="str">
            <v>จันทร์จิรา  สุภิมารศ</v>
          </cell>
          <cell r="D798" t="str">
            <v>พนักงานประจำตึก</v>
          </cell>
          <cell r="E798" t="str">
            <v>กลุ่มบริการ</v>
          </cell>
          <cell r="F798" t="str">
            <v>ศูนย์คนงาน กลุ่มภารกิจด้านการพยาบาล</v>
          </cell>
          <cell r="G798">
            <v>1</v>
          </cell>
        </row>
        <row r="799">
          <cell r="A799">
            <v>798</v>
          </cell>
          <cell r="B799" t="str">
            <v>นาง</v>
          </cell>
          <cell r="C799" t="str">
            <v>สุนารี  สายคำ</v>
          </cell>
          <cell r="D799" t="str">
            <v>พนักงานประจำตึก</v>
          </cell>
          <cell r="E799" t="str">
            <v>กลุ่มบริการ</v>
          </cell>
          <cell r="F799" t="str">
            <v>ศูนย์คนงาน กลุ่มภารกิจด้านการพยาบาล</v>
          </cell>
          <cell r="G799">
            <v>1</v>
          </cell>
        </row>
        <row r="800">
          <cell r="A800">
            <v>799</v>
          </cell>
          <cell r="B800" t="str">
            <v>นาย</v>
          </cell>
          <cell r="C800" t="str">
            <v>มานัส  อินทร์งาม</v>
          </cell>
          <cell r="D800" t="str">
            <v>พนักงานประจำตึก</v>
          </cell>
          <cell r="E800" t="str">
            <v>กลุ่มบริการ</v>
          </cell>
          <cell r="F800" t="str">
            <v>ศูนย์คนงาน กลุ่มภารกิจด้านการพยาบาล</v>
          </cell>
          <cell r="G800">
            <v>1</v>
          </cell>
        </row>
        <row r="801">
          <cell r="A801">
            <v>800</v>
          </cell>
          <cell r="B801" t="str">
            <v>นาง</v>
          </cell>
          <cell r="C801" t="str">
            <v>เจียมใจ  งามวิเศษ</v>
          </cell>
          <cell r="D801" t="str">
            <v>พนักงานประจำตึก</v>
          </cell>
          <cell r="E801" t="str">
            <v>กลุ่มบริการ</v>
          </cell>
          <cell r="F801" t="str">
            <v>ศูนย์คนงาน กลุ่มภารกิจด้านการพยาบาล</v>
          </cell>
          <cell r="G801">
            <v>1</v>
          </cell>
        </row>
        <row r="802">
          <cell r="A802">
            <v>801</v>
          </cell>
          <cell r="B802" t="str">
            <v>น.ส.</v>
          </cell>
          <cell r="C802" t="str">
            <v>นันดา  พันธ์ศรี</v>
          </cell>
          <cell r="D802" t="str">
            <v>พนักงานประจำตึก</v>
          </cell>
          <cell r="E802" t="str">
            <v>กลุ่มบริการ</v>
          </cell>
          <cell r="F802" t="str">
            <v>ศูนย์คนงาน กลุ่มภารกิจด้านการพยาบาล</v>
          </cell>
          <cell r="G802">
            <v>1</v>
          </cell>
        </row>
        <row r="803">
          <cell r="A803">
            <v>802</v>
          </cell>
          <cell r="B803" t="str">
            <v>นาย</v>
          </cell>
          <cell r="C803" t="str">
            <v>เสน่ห์  บุญดา</v>
          </cell>
          <cell r="D803" t="str">
            <v>พนักงานประจำตึก</v>
          </cell>
          <cell r="E803" t="str">
            <v>กลุ่มบริการ</v>
          </cell>
          <cell r="F803" t="str">
            <v>ศูนย์คนงาน กลุ่มภารกิจด้านการพยาบาล</v>
          </cell>
          <cell r="G803">
            <v>1</v>
          </cell>
        </row>
        <row r="804">
          <cell r="A804">
            <v>803</v>
          </cell>
          <cell r="B804" t="str">
            <v>นาย</v>
          </cell>
          <cell r="C804" t="str">
            <v>ยุทธนา  พันธ์ดี</v>
          </cell>
          <cell r="D804" t="str">
            <v>พนักงานประจำตึก</v>
          </cell>
          <cell r="E804" t="str">
            <v>กลุ่มบริการ</v>
          </cell>
          <cell r="F804" t="str">
            <v>ศูนย์คนงาน กลุ่มภารกิจด้านการพยาบาล</v>
          </cell>
          <cell r="G804">
            <v>1</v>
          </cell>
        </row>
        <row r="805">
          <cell r="A805">
            <v>804</v>
          </cell>
          <cell r="B805" t="str">
            <v>นาย</v>
          </cell>
          <cell r="C805" t="str">
            <v>สงวนศักดิ์  สุจินพรัหม</v>
          </cell>
          <cell r="D805" t="str">
            <v>พนักงานประจำตึก</v>
          </cell>
          <cell r="E805" t="str">
            <v>กลุ่มบริการ</v>
          </cell>
          <cell r="F805" t="str">
            <v>ศูนย์คนงาน กลุ่มภารกิจด้านการพยาบาล</v>
          </cell>
          <cell r="G805">
            <v>1</v>
          </cell>
        </row>
        <row r="806">
          <cell r="A806">
            <v>805</v>
          </cell>
          <cell r="B806" t="str">
            <v>นาย</v>
          </cell>
          <cell r="C806" t="str">
            <v>ศักดิ์สิทธิ์  ผึ่งผดุง</v>
          </cell>
          <cell r="D806" t="str">
            <v>พนักงานประจำตึก</v>
          </cell>
          <cell r="E806" t="str">
            <v>กลุ่มบริการ</v>
          </cell>
          <cell r="F806" t="str">
            <v>ศูนย์คนงาน กลุ่มภารกิจด้านการพยาบาล</v>
          </cell>
          <cell r="G806">
            <v>1</v>
          </cell>
        </row>
        <row r="807">
          <cell r="A807">
            <v>806</v>
          </cell>
          <cell r="B807" t="str">
            <v>น.ส.</v>
          </cell>
          <cell r="C807" t="str">
            <v>นิตยา  สมงาม</v>
          </cell>
          <cell r="D807" t="str">
            <v>พนักงานประจำตึก</v>
          </cell>
          <cell r="E807" t="str">
            <v>กลุ่มบริการ</v>
          </cell>
          <cell r="F807" t="str">
            <v>ศูนย์คนงาน กลุ่มภารกิจด้านการพยาบาล</v>
          </cell>
          <cell r="G807">
            <v>1</v>
          </cell>
        </row>
        <row r="808">
          <cell r="A808">
            <v>807</v>
          </cell>
          <cell r="B808" t="str">
            <v>นาง</v>
          </cell>
          <cell r="C808" t="str">
            <v>สมฤทัย  แฝดสุระ</v>
          </cell>
          <cell r="D808" t="str">
            <v>พนักงานประจำตึก</v>
          </cell>
          <cell r="E808" t="str">
            <v>กลุ่มบริการ</v>
          </cell>
          <cell r="F808" t="str">
            <v>ศูนย์คนงาน กลุ่มภารกิจด้านการพยาบาล</v>
          </cell>
          <cell r="G808">
            <v>1</v>
          </cell>
        </row>
        <row r="809">
          <cell r="A809">
            <v>808</v>
          </cell>
          <cell r="B809" t="str">
            <v>นาย</v>
          </cell>
          <cell r="C809" t="str">
            <v>กฤษฎา  ณะภาคเวชร์</v>
          </cell>
          <cell r="D809" t="str">
            <v>พนักงานประจำตึก</v>
          </cell>
          <cell r="E809" t="str">
            <v>กลุ่มบริการ</v>
          </cell>
          <cell r="F809" t="str">
            <v>ศูนย์คนงาน กลุ่มภารกิจด้านการพยาบาล</v>
          </cell>
          <cell r="G809">
            <v>1</v>
          </cell>
        </row>
        <row r="810">
          <cell r="A810">
            <v>809</v>
          </cell>
          <cell r="B810" t="str">
            <v>นาย</v>
          </cell>
          <cell r="C810" t="str">
            <v>ภูวนาท  มีโชคสม</v>
          </cell>
          <cell r="D810" t="str">
            <v>พนักงานประจำตึก</v>
          </cell>
          <cell r="E810" t="str">
            <v>กลุ่มบริการ</v>
          </cell>
          <cell r="F810" t="str">
            <v>ศูนย์คนงาน กลุ่มภารกิจด้านการพยาบาล</v>
          </cell>
          <cell r="G810">
            <v>1</v>
          </cell>
        </row>
        <row r="811">
          <cell r="A811">
            <v>810</v>
          </cell>
          <cell r="B811" t="str">
            <v>น.ส.</v>
          </cell>
          <cell r="C811" t="str">
            <v>นิภา  สมานชัย</v>
          </cell>
          <cell r="D811" t="str">
            <v>พนักงานประจำตึก</v>
          </cell>
          <cell r="E811" t="str">
            <v>กลุ่มบริการ</v>
          </cell>
          <cell r="F811" t="str">
            <v>ศูนย์คนงาน กลุ่มภารกิจด้านการพยาบาล</v>
          </cell>
          <cell r="G811">
            <v>1</v>
          </cell>
        </row>
        <row r="812">
          <cell r="A812">
            <v>811</v>
          </cell>
          <cell r="B812" t="str">
            <v>น.ส.</v>
          </cell>
          <cell r="C812" t="str">
            <v>จันทิมา  ทองฝอย</v>
          </cell>
          <cell r="D812" t="str">
            <v>พนักงานประจำตึก</v>
          </cell>
          <cell r="E812" t="str">
            <v>กลุ่มบริการ</v>
          </cell>
          <cell r="F812" t="str">
            <v>ศูนย์คนงาน กลุ่มภารกิจด้านการพยาบาล</v>
          </cell>
          <cell r="G812">
            <v>1</v>
          </cell>
        </row>
        <row r="813">
          <cell r="A813">
            <v>812</v>
          </cell>
          <cell r="B813" t="str">
            <v>นาง</v>
          </cell>
          <cell r="C813" t="str">
            <v>จิราภรณ์  ตะลุตะกำ</v>
          </cell>
          <cell r="D813" t="str">
            <v>พนักงานประจำตึก</v>
          </cell>
          <cell r="E813" t="str">
            <v>กลุ่มบริการ</v>
          </cell>
          <cell r="F813" t="str">
            <v>ศูนย์คนงาน กลุ่มภารกิจด้านการพยาบาล</v>
          </cell>
          <cell r="G813">
            <v>1</v>
          </cell>
        </row>
        <row r="814">
          <cell r="A814">
            <v>813</v>
          </cell>
          <cell r="B814" t="str">
            <v>นาย</v>
          </cell>
          <cell r="C814" t="str">
            <v>นนทกร  สุดตลอด</v>
          </cell>
          <cell r="D814" t="str">
            <v>พนักงานประจำตึก</v>
          </cell>
          <cell r="E814" t="str">
            <v>กลุ่มบริการ</v>
          </cell>
          <cell r="F814" t="str">
            <v>ศูนย์คนงาน กลุ่มภารกิจด้านการพยาบาล</v>
          </cell>
          <cell r="G814">
            <v>1</v>
          </cell>
        </row>
        <row r="815">
          <cell r="A815">
            <v>814</v>
          </cell>
          <cell r="B815" t="str">
            <v>น.ส.</v>
          </cell>
          <cell r="C815" t="str">
            <v>ประภาพรรณ  ระหาร</v>
          </cell>
          <cell r="D815" t="str">
            <v>พนักงานประจำตึก</v>
          </cell>
          <cell r="E815" t="str">
            <v>กลุ่มบริการ</v>
          </cell>
          <cell r="F815" t="str">
            <v>ศูนย์คนงาน กลุ่มภารกิจด้านการพยาบาล</v>
          </cell>
          <cell r="G815">
            <v>1</v>
          </cell>
        </row>
        <row r="816">
          <cell r="A816">
            <v>815</v>
          </cell>
          <cell r="B816" t="str">
            <v>นาย</v>
          </cell>
          <cell r="C816" t="str">
            <v>สมพอง  เฉียบแหลม</v>
          </cell>
          <cell r="D816" t="str">
            <v>พนักงานประจำตึก</v>
          </cell>
          <cell r="E816" t="str">
            <v>กลุ่มบริการ</v>
          </cell>
          <cell r="F816" t="str">
            <v>ศูนย์คนงาน กลุ่มภารกิจด้านการพยาบาล</v>
          </cell>
          <cell r="G816">
            <v>1</v>
          </cell>
        </row>
        <row r="817">
          <cell r="A817">
            <v>816</v>
          </cell>
          <cell r="B817" t="str">
            <v>น.ส.</v>
          </cell>
          <cell r="C817" t="str">
            <v>สุวรรณา  วงคำษา</v>
          </cell>
          <cell r="D817" t="str">
            <v>พนักงานประจำตึก</v>
          </cell>
          <cell r="E817" t="str">
            <v>กลุ่มบริการ</v>
          </cell>
          <cell r="F817" t="str">
            <v>ศูนย์คนงาน กลุ่มภารกิจด้านการพยาบาล</v>
          </cell>
          <cell r="G817">
            <v>1</v>
          </cell>
        </row>
        <row r="818">
          <cell r="A818">
            <v>817</v>
          </cell>
          <cell r="B818" t="str">
            <v>นาย</v>
          </cell>
          <cell r="C818" t="str">
            <v>สมพร  นรัฐกิจ</v>
          </cell>
          <cell r="D818" t="str">
            <v>พนักงานประจำตึก</v>
          </cell>
          <cell r="E818" t="str">
            <v>กลุ่มบริการ</v>
          </cell>
          <cell r="F818" t="str">
            <v>ศูนย์คนงาน กลุ่มภารกิจด้านการพยาบาล</v>
          </cell>
          <cell r="G818">
            <v>1</v>
          </cell>
        </row>
        <row r="819">
          <cell r="A819">
            <v>818</v>
          </cell>
          <cell r="B819" t="str">
            <v>น.ส.</v>
          </cell>
          <cell r="C819" t="str">
            <v>สุวรรณา  ครึ่งมี</v>
          </cell>
          <cell r="D819" t="str">
            <v>พนักงานประจำตึก</v>
          </cell>
          <cell r="E819" t="str">
            <v>กลุ่มบริการ</v>
          </cell>
          <cell r="F819" t="str">
            <v>ศูนย์คนงาน กลุ่มภารกิจด้านการพยาบาล</v>
          </cell>
          <cell r="G819">
            <v>1</v>
          </cell>
        </row>
        <row r="820">
          <cell r="A820">
            <v>819</v>
          </cell>
          <cell r="B820" t="str">
            <v>นาย</v>
          </cell>
          <cell r="C820" t="str">
            <v>ศุภชัย  เพชรใส</v>
          </cell>
          <cell r="D820" t="str">
            <v>พนักงานประจำตึก</v>
          </cell>
          <cell r="E820" t="str">
            <v>กลุ่มบริการ</v>
          </cell>
          <cell r="F820" t="str">
            <v>ศูนย์คนงาน กลุ่มภารกิจด้านการพยาบาล</v>
          </cell>
          <cell r="G820">
            <v>1</v>
          </cell>
        </row>
        <row r="821">
          <cell r="A821">
            <v>820</v>
          </cell>
          <cell r="B821" t="str">
            <v>นาย</v>
          </cell>
          <cell r="C821" t="str">
            <v>ปูรณ์ติสรณ์  มีสิทธิ์</v>
          </cell>
          <cell r="D821" t="str">
            <v>พนักงานประจำตึก</v>
          </cell>
          <cell r="E821" t="str">
            <v>กลุ่มบริการ</v>
          </cell>
          <cell r="F821" t="str">
            <v>ศูนย์คนงาน กลุ่มภารกิจด้านการพยาบาล</v>
          </cell>
          <cell r="G821">
            <v>1</v>
          </cell>
        </row>
        <row r="822">
          <cell r="A822">
            <v>821</v>
          </cell>
          <cell r="B822" t="str">
            <v>นาย</v>
          </cell>
          <cell r="C822" t="str">
            <v>กันต์ธีภพ  ขาวเครือ</v>
          </cell>
          <cell r="D822" t="str">
            <v>พนักงานธุรการ</v>
          </cell>
          <cell r="E822" t="str">
            <v>กลุ่มบริการ</v>
          </cell>
          <cell r="F822" t="str">
            <v>ศูนย์คอมพิวเตอร์และสารสนเทศ</v>
          </cell>
          <cell r="G822">
            <v>1</v>
          </cell>
        </row>
        <row r="823">
          <cell r="A823">
            <v>822</v>
          </cell>
          <cell r="B823" t="str">
            <v>นาย</v>
          </cell>
          <cell r="C823" t="str">
            <v>พีรพงษ์  นิยมสกุล</v>
          </cell>
          <cell r="D823" t="str">
            <v>นักเทคโนโลยีสารสนเทศ</v>
          </cell>
          <cell r="E823" t="str">
            <v>กลุ่มบริหารทั่วไป</v>
          </cell>
          <cell r="F823" t="str">
            <v>ศูนย์คอมพิวเตอร์และสารสนเทศ</v>
          </cell>
          <cell r="G823">
            <v>1</v>
          </cell>
        </row>
        <row r="824">
          <cell r="A824">
            <v>823</v>
          </cell>
          <cell r="B824" t="str">
            <v>นาง</v>
          </cell>
          <cell r="C824" t="str">
            <v>มยุรา  สิงห์คำ</v>
          </cell>
          <cell r="D824" t="str">
            <v>พนักงานธุรการ</v>
          </cell>
          <cell r="E824" t="str">
            <v>กลุ่มบริการ</v>
          </cell>
          <cell r="F824" t="str">
            <v>ศูนย์คอมพิวเตอร์และสารสนเทศ</v>
          </cell>
          <cell r="G824">
            <v>1</v>
          </cell>
        </row>
        <row r="825">
          <cell r="A825">
            <v>824</v>
          </cell>
          <cell r="B825" t="str">
            <v>นาย</v>
          </cell>
          <cell r="C825" t="str">
            <v>ณัฐวุฒิ  อินทร์หอม</v>
          </cell>
          <cell r="D825" t="str">
            <v>เจ้าพนักงานเครื่องคอมพิวเตอร์</v>
          </cell>
          <cell r="E825" t="str">
            <v>กลุ่มเทคนิค</v>
          </cell>
          <cell r="F825" t="str">
            <v>ศูนย์คอมพิวเตอร์และสารสนเทศ</v>
          </cell>
          <cell r="G825">
            <v>1</v>
          </cell>
        </row>
        <row r="826">
          <cell r="A826">
            <v>825</v>
          </cell>
          <cell r="B826" t="str">
            <v>นาย</v>
          </cell>
          <cell r="C826" t="str">
            <v>สุทิน  อินทร์หอม</v>
          </cell>
          <cell r="D826" t="str">
            <v>นักวิชาการคอมพิวเตอร์</v>
          </cell>
          <cell r="E826" t="str">
            <v>กลุ่มวิชาชีพเฉพาะ(ค)</v>
          </cell>
          <cell r="F826" t="str">
            <v>ศูนย์คอมพิวเตอร์และสารสนเทศ</v>
          </cell>
          <cell r="G826">
            <v>1</v>
          </cell>
        </row>
        <row r="827">
          <cell r="A827">
            <v>826</v>
          </cell>
          <cell r="B827" t="str">
            <v>นาง</v>
          </cell>
          <cell r="C827" t="str">
            <v>กองศรี  มากมี</v>
          </cell>
          <cell r="D827" t="str">
            <v>พนักงานช่วยเหลือคนไข้</v>
          </cell>
          <cell r="E827" t="str">
            <v>กลุ่มบริการ</v>
          </cell>
          <cell r="F827" t="str">
            <v>ศูนย์เครื่องช่วยหายใจ กลุ่มภารกิจด้านการพยาบาล</v>
          </cell>
          <cell r="G827">
            <v>1</v>
          </cell>
        </row>
        <row r="828">
          <cell r="A828">
            <v>827</v>
          </cell>
          <cell r="B828" t="str">
            <v>นาย</v>
          </cell>
          <cell r="C828" t="str">
            <v>ศราวุธ  สันทัด</v>
          </cell>
          <cell r="D828" t="str">
            <v>พนักงานประจำตึก</v>
          </cell>
          <cell r="E828" t="str">
            <v>กลุ่มบริการ</v>
          </cell>
          <cell r="F828" t="str">
            <v>ศูนย์เครื่องช่วยหายใจ กลุ่มภารกิจด้านการพยาบาล</v>
          </cell>
          <cell r="G828">
            <v>1</v>
          </cell>
        </row>
        <row r="829">
          <cell r="A829">
            <v>828</v>
          </cell>
          <cell r="B829" t="str">
            <v>นาย</v>
          </cell>
          <cell r="C829" t="str">
            <v>ปิยพงษ์  ผิวบาง</v>
          </cell>
          <cell r="D829" t="str">
            <v>พนักงานประจำตึก</v>
          </cell>
          <cell r="E829" t="str">
            <v>กลุ่มบริการ</v>
          </cell>
          <cell r="F829" t="str">
            <v>ศูนย์เครื่องช่วยหายใจ กลุ่มภารกิจด้านการพยาบาล</v>
          </cell>
          <cell r="G829">
            <v>1</v>
          </cell>
        </row>
        <row r="830">
          <cell r="A830">
            <v>829</v>
          </cell>
          <cell r="B830" t="str">
            <v>นาง</v>
          </cell>
          <cell r="C830" t="str">
            <v>จุฑามาศ  ร้อยศรี</v>
          </cell>
          <cell r="D830" t="str">
            <v>เจ้าพนักงานการเงินและบัญชี</v>
          </cell>
          <cell r="E830" t="str">
            <v>กลุ่มเทคนิค</v>
          </cell>
          <cell r="F830" t="str">
            <v>ศูนย์จัดเก็บรายได้ กลุ่มงานการเงิน</v>
          </cell>
          <cell r="G830">
            <v>1</v>
          </cell>
        </row>
        <row r="831">
          <cell r="A831">
            <v>830</v>
          </cell>
          <cell r="B831" t="str">
            <v>นาง</v>
          </cell>
          <cell r="C831" t="str">
            <v>เพ็ญศรี  บุญธรรม</v>
          </cell>
          <cell r="D831" t="str">
            <v>เจ้าพนักงานการเงินและบัญชี</v>
          </cell>
          <cell r="E831" t="str">
            <v>กลุ่มเทคนิค</v>
          </cell>
          <cell r="F831" t="str">
            <v>ศูนย์จัดเก็บรายได้ กลุ่มงานการเงิน</v>
          </cell>
          <cell r="G831">
            <v>1</v>
          </cell>
        </row>
        <row r="832">
          <cell r="A832">
            <v>831</v>
          </cell>
          <cell r="B832" t="str">
            <v>นาง</v>
          </cell>
          <cell r="C832" t="str">
            <v>สุคร  มวลทอง</v>
          </cell>
          <cell r="D832" t="str">
            <v>เจ้าพนักงานธุรการ</v>
          </cell>
          <cell r="E832" t="str">
            <v>กลุ่มเทคนิค</v>
          </cell>
          <cell r="F832" t="str">
            <v>ศูนย์จัดเก็บรายได้ กลุ่มงานการเงิน</v>
          </cell>
          <cell r="G832">
            <v>1</v>
          </cell>
        </row>
        <row r="833">
          <cell r="A833">
            <v>832</v>
          </cell>
          <cell r="B833" t="str">
            <v>นาง</v>
          </cell>
          <cell r="C833" t="str">
            <v>วันเพ็ญ  พันโน</v>
          </cell>
          <cell r="D833" t="str">
            <v>นักจัดการงานทั่วไป</v>
          </cell>
          <cell r="E833" t="str">
            <v>กลุ่มบริหารทั่วไป</v>
          </cell>
          <cell r="F833" t="str">
            <v>ศูนย์จัดเก็บรายได้ กลุ่มงานการเงิน</v>
          </cell>
          <cell r="G833">
            <v>1</v>
          </cell>
        </row>
        <row r="834">
          <cell r="A834">
            <v>833</v>
          </cell>
          <cell r="B834" t="str">
            <v>น.ส.</v>
          </cell>
          <cell r="C834" t="str">
            <v>เพียงใจ  คะเณมา</v>
          </cell>
          <cell r="D834" t="str">
            <v>นักวิชาการเงินและบัญชี</v>
          </cell>
          <cell r="E834" t="str">
            <v>กลุ่มบริหารทั่วไป</v>
          </cell>
          <cell r="F834" t="str">
            <v>ศูนย์จัดเก็บรายได้ กลุ่มงานการเงิน</v>
          </cell>
          <cell r="G834">
            <v>1</v>
          </cell>
        </row>
        <row r="835">
          <cell r="A835">
            <v>834</v>
          </cell>
          <cell r="B835" t="str">
            <v>นาย</v>
          </cell>
          <cell r="C835" t="str">
            <v>จักรพงศ์  ศรีตัมภวา</v>
          </cell>
          <cell r="D835" t="str">
            <v>เจ้าพนักงานการเงินและบัญชี</v>
          </cell>
          <cell r="E835" t="str">
            <v>กลุ่มเทคนิค</v>
          </cell>
          <cell r="F835" t="str">
            <v>ศูนย์จัดเก็บรายได้ กลุ่มงานการเงิน</v>
          </cell>
          <cell r="G835">
            <v>1</v>
          </cell>
        </row>
        <row r="836">
          <cell r="A836">
            <v>835</v>
          </cell>
          <cell r="B836" t="str">
            <v>นาง</v>
          </cell>
          <cell r="C836" t="str">
            <v>ปริยฉัตร  ยืนยง</v>
          </cell>
          <cell r="D836" t="str">
            <v>นักจัดการงานทั่วไป</v>
          </cell>
          <cell r="E836" t="str">
            <v>กลุ่มบริหารทั่วไป</v>
          </cell>
          <cell r="F836" t="str">
            <v>ศูนย์จัดเก็บรายได้ กลุ่มงานการเงิน</v>
          </cell>
          <cell r="G836">
            <v>1</v>
          </cell>
        </row>
        <row r="837">
          <cell r="A837">
            <v>836</v>
          </cell>
          <cell r="B837" t="str">
            <v>น.ส.</v>
          </cell>
          <cell r="C837" t="str">
            <v>ศิริกุล  วงษ์บุญ</v>
          </cell>
          <cell r="D837" t="str">
            <v>นักจัดการงานทั่วไป</v>
          </cell>
          <cell r="E837" t="str">
            <v>กลุ่มบริหารทั่วไป</v>
          </cell>
          <cell r="F837" t="str">
            <v>ศูนย์จัดเก็บรายได้ กลุ่มงานการเงิน</v>
          </cell>
          <cell r="G837">
            <v>1</v>
          </cell>
        </row>
        <row r="838">
          <cell r="A838">
            <v>837</v>
          </cell>
          <cell r="B838" t="str">
            <v>น.ส.</v>
          </cell>
          <cell r="C838" t="str">
            <v>กัณฑภา  สำเร็จดี</v>
          </cell>
          <cell r="D838" t="str">
            <v>เจ้าพนักงานการเงินและบัญชี</v>
          </cell>
          <cell r="E838" t="str">
            <v>กลุ่มเทคนิค</v>
          </cell>
          <cell r="F838" t="str">
            <v>ศูนย์จัดเก็บรายได้ กลุ่มงานการเงิน</v>
          </cell>
          <cell r="G838">
            <v>1</v>
          </cell>
        </row>
        <row r="839">
          <cell r="A839">
            <v>838</v>
          </cell>
          <cell r="B839" t="str">
            <v>น.ส.</v>
          </cell>
          <cell r="C839" t="str">
            <v>เลาวดี  ดีทรัพทย์</v>
          </cell>
          <cell r="D839" t="str">
            <v>เจ้าพนักงานการเงินและบัญชี</v>
          </cell>
          <cell r="E839" t="str">
            <v>กลุ่มเทคนิค</v>
          </cell>
          <cell r="F839" t="str">
            <v>ศูนย์จัดเก็บรายได้ กลุ่มงานการเงิน</v>
          </cell>
          <cell r="G839">
            <v>1</v>
          </cell>
        </row>
        <row r="840">
          <cell r="A840">
            <v>839</v>
          </cell>
          <cell r="B840" t="str">
            <v>น.ส.</v>
          </cell>
          <cell r="C840" t="str">
            <v>ยุพา  กระแสโสม</v>
          </cell>
          <cell r="D840" t="str">
            <v>เจ้าพนักงานการเงินและบัญชี</v>
          </cell>
          <cell r="E840" t="str">
            <v>กลุ่มเทคนิค</v>
          </cell>
          <cell r="F840" t="str">
            <v>ศูนย์จัดเก็บรายได้ กลุ่มงานการเงิน</v>
          </cell>
          <cell r="G840">
            <v>1</v>
          </cell>
        </row>
        <row r="841">
          <cell r="A841">
            <v>840</v>
          </cell>
          <cell r="B841" t="str">
            <v>นาย</v>
          </cell>
          <cell r="C841" t="str">
            <v>จันทา  บุตรงาม</v>
          </cell>
          <cell r="D841" t="str">
            <v>เจ้าพนักงานการเงินและบัญชี</v>
          </cell>
          <cell r="E841" t="str">
            <v>กลุ่มเทคนิค</v>
          </cell>
          <cell r="F841" t="str">
            <v>ศูนย์จัดเก็บรายได้ กลุ่มงานการเงิน</v>
          </cell>
          <cell r="G841">
            <v>1</v>
          </cell>
        </row>
        <row r="842">
          <cell r="A842">
            <v>841</v>
          </cell>
          <cell r="B842" t="str">
            <v>นาย</v>
          </cell>
          <cell r="C842" t="str">
            <v>ศราวุฒิ  ประพิตรภา</v>
          </cell>
          <cell r="D842" t="str">
            <v>นักเทคโนโลยีสารสนเทศ</v>
          </cell>
          <cell r="E842" t="str">
            <v>กลุ่มบริหารทั่วไป</v>
          </cell>
          <cell r="F842" t="str">
            <v>ศูนย์จัดเก็บรายได้ กลุ่มงานการเงิน</v>
          </cell>
          <cell r="G842">
            <v>1</v>
          </cell>
        </row>
        <row r="843">
          <cell r="A843">
            <v>842</v>
          </cell>
          <cell r="B843" t="str">
            <v>น.ส.</v>
          </cell>
          <cell r="C843" t="str">
            <v>อรสา  ประวาสุข</v>
          </cell>
          <cell r="D843" t="str">
            <v>เจ้าพนักงานธุรการ</v>
          </cell>
          <cell r="E843" t="str">
            <v>กลุ่มเทคนิค</v>
          </cell>
          <cell r="F843" t="str">
            <v>ศูนย์จัดเก็บรายได้ กลุ่มงานการเงิน</v>
          </cell>
          <cell r="G843">
            <v>1</v>
          </cell>
        </row>
        <row r="844">
          <cell r="A844">
            <v>843</v>
          </cell>
          <cell r="B844" t="str">
            <v>น.ส.</v>
          </cell>
          <cell r="C844" t="str">
            <v>นิตยา  หวังสุดดี</v>
          </cell>
          <cell r="D844" t="str">
            <v>เจ้าพนักงานธุรการ</v>
          </cell>
          <cell r="E844" t="str">
            <v>กลุ่มเทคนิค</v>
          </cell>
          <cell r="F844" t="str">
            <v>ศูนย์จัดเก็บรายได้ กลุ่มงานการเงิน</v>
          </cell>
          <cell r="G844">
            <v>1</v>
          </cell>
        </row>
        <row r="845">
          <cell r="A845">
            <v>844</v>
          </cell>
          <cell r="B845" t="str">
            <v>น.ส.</v>
          </cell>
          <cell r="C845" t="str">
            <v>ภิญญดา  แสวงสุข</v>
          </cell>
          <cell r="D845" t="str">
            <v>นักจัดการงานทั่วไป</v>
          </cell>
          <cell r="E845" t="str">
            <v>กลุ่มบริหารทั่วไป</v>
          </cell>
          <cell r="F845" t="str">
            <v>ศูนย์จัดเก็บรายได้ กลุ่มงานการเงิน</v>
          </cell>
          <cell r="G845">
            <v>1</v>
          </cell>
        </row>
        <row r="846">
          <cell r="A846">
            <v>845</v>
          </cell>
          <cell r="B846" t="str">
            <v>น.ส.</v>
          </cell>
          <cell r="C846" t="str">
            <v>ณัฐิณี  เมืองงาม</v>
          </cell>
          <cell r="D846" t="str">
            <v>พนักงานธุรการ</v>
          </cell>
          <cell r="E846" t="str">
            <v>กลุ่มบริการ</v>
          </cell>
          <cell r="F846" t="str">
            <v>ศูนย์จัดเก็บรายได้ กลุ่มงานการเงิน</v>
          </cell>
          <cell r="G846">
            <v>1</v>
          </cell>
        </row>
        <row r="847">
          <cell r="A847">
            <v>846</v>
          </cell>
          <cell r="B847" t="str">
            <v>น.ส.</v>
          </cell>
          <cell r="C847" t="str">
            <v>ชญานุติ  หวังสุดดี</v>
          </cell>
          <cell r="D847" t="str">
            <v>เจ้าพนักงานธุรการ</v>
          </cell>
          <cell r="E847" t="str">
            <v>กลุ่มเทคนิค</v>
          </cell>
          <cell r="F847" t="str">
            <v>ศูนย์จัดเก็บรายได้ กลุ่มงานการเงิน</v>
          </cell>
          <cell r="G847">
            <v>1</v>
          </cell>
        </row>
        <row r="848">
          <cell r="A848">
            <v>847</v>
          </cell>
          <cell r="B848" t="str">
            <v>น.ส.</v>
          </cell>
          <cell r="C848" t="str">
            <v>เสาวนีย์พร  ประเจริญ</v>
          </cell>
          <cell r="D848" t="str">
            <v>เจ้าพนักงานธุรการ</v>
          </cell>
          <cell r="E848" t="str">
            <v>กลุ่มเทคนิค</v>
          </cell>
          <cell r="F848" t="str">
            <v>ศูนย์จัดเก็บรายได้ กลุ่มงานการเงิน</v>
          </cell>
          <cell r="G848">
            <v>1</v>
          </cell>
        </row>
        <row r="849">
          <cell r="A849">
            <v>848</v>
          </cell>
          <cell r="B849" t="str">
            <v>นาย</v>
          </cell>
          <cell r="C849" t="str">
            <v>วัชรากร  ปิตาทะสังข์</v>
          </cell>
          <cell r="D849" t="str">
            <v>พนักงานเก็บเอกสาร</v>
          </cell>
          <cell r="E849" t="str">
            <v>กลุ่มบริการ</v>
          </cell>
          <cell r="F849" t="str">
            <v>ศูนย์จัดเก็บรายได้ กลุ่มงานการเงิน</v>
          </cell>
          <cell r="G849">
            <v>1</v>
          </cell>
        </row>
        <row r="850">
          <cell r="A850">
            <v>849</v>
          </cell>
          <cell r="B850" t="str">
            <v>นาย</v>
          </cell>
          <cell r="C850" t="str">
            <v>ธนกร  สุพิมพ์</v>
          </cell>
          <cell r="D850" t="str">
            <v>พนักงานเก็บเอกสาร</v>
          </cell>
          <cell r="E850" t="str">
            <v>กลุ่มบริการ</v>
          </cell>
          <cell r="F850" t="str">
            <v>ศูนย์จัดเก็บรายได้ กลุ่มงานการเงิน</v>
          </cell>
          <cell r="G850">
            <v>1</v>
          </cell>
        </row>
        <row r="851">
          <cell r="A851">
            <v>850</v>
          </cell>
          <cell r="B851" t="str">
            <v>นาง</v>
          </cell>
          <cell r="C851" t="str">
            <v>โชษิตา  ศรีโกตะเพชร</v>
          </cell>
          <cell r="D851" t="str">
            <v>พนักงานช่วยเหลือคนไข้</v>
          </cell>
          <cell r="E851" t="str">
            <v>กลุ่มบริการ</v>
          </cell>
          <cell r="F851" t="str">
            <v>ศูนย์เด็ก Day Care</v>
          </cell>
          <cell r="G851">
            <v>1</v>
          </cell>
        </row>
        <row r="852">
          <cell r="A852">
            <v>851</v>
          </cell>
          <cell r="B852" t="str">
            <v>นาง</v>
          </cell>
          <cell r="C852" t="str">
            <v>วารินทิพย์  เกิดเหลี่ยม</v>
          </cell>
          <cell r="D852" t="str">
            <v>พนักงานช่วยเหลือคนไข้</v>
          </cell>
          <cell r="E852" t="str">
            <v>กลุ่มบริการ</v>
          </cell>
          <cell r="F852" t="str">
            <v>ศูนย์เด็กวัยเตาะแตะ กลุ่มภารกิจด้านการพยาบาล</v>
          </cell>
          <cell r="G852">
            <v>1</v>
          </cell>
        </row>
        <row r="853">
          <cell r="A853">
            <v>852</v>
          </cell>
          <cell r="B853" t="str">
            <v>น.ส.</v>
          </cell>
          <cell r="C853" t="str">
            <v>สมฤดี  นาห่อม</v>
          </cell>
          <cell r="D853" t="str">
            <v>นักวิชาการศึกษา</v>
          </cell>
          <cell r="E853" t="str">
            <v>กลุ่มบริหารทั่วไป</v>
          </cell>
          <cell r="F853" t="str">
            <v>ศูนย์เด็กวัยเตาะแตะ กลุ่มภารกิจด้านการพยาบาล</v>
          </cell>
          <cell r="G853">
            <v>1</v>
          </cell>
        </row>
        <row r="854">
          <cell r="A854">
            <v>853</v>
          </cell>
          <cell r="B854" t="str">
            <v>น.ส.</v>
          </cell>
          <cell r="C854" t="str">
            <v>แก้วตา  ศรีลาไลย์</v>
          </cell>
          <cell r="D854" t="str">
            <v>พยาบาลวิชาชีพ</v>
          </cell>
          <cell r="E854" t="str">
            <v>กลุ่มวิชาชีพเฉพาะ(ก)</v>
          </cell>
          <cell r="F854" t="str">
            <v>ศูนย์ประสานงานเครือข่ายประชาคมอาเซียนด้านสาธารณสุข</v>
          </cell>
          <cell r="G854">
            <v>1</v>
          </cell>
        </row>
        <row r="855">
          <cell r="A855">
            <v>854</v>
          </cell>
          <cell r="B855" t="str">
            <v>นาย</v>
          </cell>
          <cell r="C855" t="str">
            <v>สุวรรณชัย  มันธุภา</v>
          </cell>
          <cell r="D855" t="str">
            <v>พนักงานเปล</v>
          </cell>
          <cell r="E855" t="str">
            <v>กลุ่มบริการ</v>
          </cell>
          <cell r="F855" t="str">
            <v>ศูนย์เปล กลุ่มภารกิจด้านการพยาบาล</v>
          </cell>
          <cell r="G855">
            <v>1</v>
          </cell>
        </row>
        <row r="856">
          <cell r="A856">
            <v>855</v>
          </cell>
          <cell r="B856" t="str">
            <v>นาย</v>
          </cell>
          <cell r="C856" t="str">
            <v>ประมวล  ชมบุญ</v>
          </cell>
          <cell r="D856" t="str">
            <v>พนักงานเปล</v>
          </cell>
          <cell r="E856" t="str">
            <v>กลุ่มบริการ</v>
          </cell>
          <cell r="F856" t="str">
            <v>ศูนย์เปล กลุ่มภารกิจด้านการพยาบาล</v>
          </cell>
          <cell r="G856">
            <v>1</v>
          </cell>
        </row>
        <row r="857">
          <cell r="A857">
            <v>856</v>
          </cell>
          <cell r="B857" t="str">
            <v>นาย</v>
          </cell>
          <cell r="C857" t="str">
            <v>มานิต  สุจินพรัหม</v>
          </cell>
          <cell r="D857" t="str">
            <v>พนักงานเปล</v>
          </cell>
          <cell r="E857" t="str">
            <v>กลุ่มบริการ</v>
          </cell>
          <cell r="F857" t="str">
            <v>ศูนย์เปล กลุ่มภารกิจด้านการพยาบาล</v>
          </cell>
          <cell r="G857">
            <v>1</v>
          </cell>
        </row>
        <row r="858">
          <cell r="A858">
            <v>857</v>
          </cell>
          <cell r="B858" t="str">
            <v>นาย</v>
          </cell>
          <cell r="C858" t="str">
            <v>จำเริญ  บุญสุข</v>
          </cell>
          <cell r="D858" t="str">
            <v>พนักงานเปล</v>
          </cell>
          <cell r="E858" t="str">
            <v>กลุ่มบริการ</v>
          </cell>
          <cell r="F858" t="str">
            <v>ศูนย์เปล กลุ่มภารกิจด้านการพยาบาล</v>
          </cell>
          <cell r="G858">
            <v>1</v>
          </cell>
        </row>
        <row r="859">
          <cell r="A859">
            <v>858</v>
          </cell>
          <cell r="B859" t="str">
            <v>นาย</v>
          </cell>
          <cell r="C859" t="str">
            <v>วิภาค  บุญปลอด</v>
          </cell>
          <cell r="D859" t="str">
            <v>พนักงานเปล</v>
          </cell>
          <cell r="E859" t="str">
            <v>กลุ่มบริการ</v>
          </cell>
          <cell r="F859" t="str">
            <v>ศูนย์เปล กลุ่มภารกิจด้านการพยาบาล</v>
          </cell>
          <cell r="G859">
            <v>1</v>
          </cell>
        </row>
        <row r="860">
          <cell r="A860">
            <v>859</v>
          </cell>
          <cell r="B860" t="str">
            <v>นาย</v>
          </cell>
          <cell r="C860" t="str">
            <v>อโนชา  แสนมี</v>
          </cell>
          <cell r="D860" t="str">
            <v>พนักงานเปล</v>
          </cell>
          <cell r="E860" t="str">
            <v>กลุ่มบริการ</v>
          </cell>
          <cell r="F860" t="str">
            <v>ศูนย์เปล กลุ่มภารกิจด้านการพยาบาล</v>
          </cell>
          <cell r="G860">
            <v>1</v>
          </cell>
        </row>
        <row r="861">
          <cell r="A861">
            <v>860</v>
          </cell>
          <cell r="B861" t="str">
            <v>นาย</v>
          </cell>
          <cell r="C861" t="str">
            <v>พุธศักดิ์  แสนเมือง</v>
          </cell>
          <cell r="D861" t="str">
            <v>พนักงานเปล</v>
          </cell>
          <cell r="E861" t="str">
            <v>กลุ่มบริการ</v>
          </cell>
          <cell r="F861" t="str">
            <v>ศูนย์เปล กลุ่มภารกิจด้านการพยาบาล</v>
          </cell>
          <cell r="G861">
            <v>1</v>
          </cell>
        </row>
        <row r="862">
          <cell r="A862">
            <v>861</v>
          </cell>
          <cell r="B862" t="str">
            <v>นาย</v>
          </cell>
          <cell r="C862" t="str">
            <v>สมบัติ  ปานทอง</v>
          </cell>
          <cell r="D862" t="str">
            <v>พนักงานเปล</v>
          </cell>
          <cell r="E862" t="str">
            <v>กลุ่มบริการ</v>
          </cell>
          <cell r="F862" t="str">
            <v>ศูนย์เปล กลุ่มภารกิจด้านการพยาบาล</v>
          </cell>
          <cell r="G862">
            <v>1</v>
          </cell>
        </row>
        <row r="863">
          <cell r="A863">
            <v>862</v>
          </cell>
          <cell r="B863" t="str">
            <v>นาย</v>
          </cell>
          <cell r="C863" t="str">
            <v>ระวี  กองทุน</v>
          </cell>
          <cell r="D863" t="str">
            <v>พนักงานเปล</v>
          </cell>
          <cell r="E863" t="str">
            <v>กลุ่มบริการ</v>
          </cell>
          <cell r="F863" t="str">
            <v>ศูนย์เปล กลุ่มภารกิจด้านการพยาบาล</v>
          </cell>
          <cell r="G863">
            <v>1</v>
          </cell>
        </row>
        <row r="864">
          <cell r="A864">
            <v>863</v>
          </cell>
          <cell r="B864" t="str">
            <v>นาย</v>
          </cell>
          <cell r="C864" t="str">
            <v>วันชัย  จาบทอง</v>
          </cell>
          <cell r="D864" t="str">
            <v>พนักงานเปล</v>
          </cell>
          <cell r="E864" t="str">
            <v>กลุ่มบริการ</v>
          </cell>
          <cell r="F864" t="str">
            <v>ศูนย์เปล กลุ่มภารกิจด้านการพยาบาล</v>
          </cell>
          <cell r="G864">
            <v>1</v>
          </cell>
        </row>
        <row r="865">
          <cell r="A865">
            <v>864</v>
          </cell>
          <cell r="B865" t="str">
            <v>นาย</v>
          </cell>
          <cell r="C865" t="str">
            <v>ปรีชา  บุญโสดากรณ์</v>
          </cell>
          <cell r="D865" t="str">
            <v>พนักงานเปล</v>
          </cell>
          <cell r="E865" t="str">
            <v>กลุ่มบริการ</v>
          </cell>
          <cell r="F865" t="str">
            <v>ศูนย์เปล กลุ่มภารกิจด้านการพยาบาล</v>
          </cell>
          <cell r="G865">
            <v>1</v>
          </cell>
        </row>
        <row r="866">
          <cell r="A866">
            <v>865</v>
          </cell>
          <cell r="B866" t="str">
            <v>นาย</v>
          </cell>
          <cell r="C866" t="str">
            <v>สุรเชต  บุญศรี</v>
          </cell>
          <cell r="D866" t="str">
            <v>พนักงานเปล</v>
          </cell>
          <cell r="E866" t="str">
            <v>กลุ่มบริการ</v>
          </cell>
          <cell r="F866" t="str">
            <v>ศูนย์เปล กลุ่มภารกิจด้านการพยาบาล</v>
          </cell>
          <cell r="G866">
            <v>1</v>
          </cell>
        </row>
        <row r="867">
          <cell r="A867">
            <v>866</v>
          </cell>
          <cell r="B867" t="str">
            <v>นาย</v>
          </cell>
          <cell r="C867" t="str">
            <v>อะลัทฐ์ณา  เหมาะหมาย</v>
          </cell>
          <cell r="D867" t="str">
            <v>พนักงานเปล</v>
          </cell>
          <cell r="E867" t="str">
            <v>กลุ่มบริการ</v>
          </cell>
          <cell r="F867" t="str">
            <v>ศูนย์เปล กลุ่มภารกิจด้านการพยาบาล</v>
          </cell>
          <cell r="G867">
            <v>1</v>
          </cell>
        </row>
        <row r="868">
          <cell r="A868">
            <v>867</v>
          </cell>
          <cell r="B868" t="str">
            <v>นาย</v>
          </cell>
          <cell r="C868" t="str">
            <v>วงวัชพัฒนา  ดวงจันทร์</v>
          </cell>
          <cell r="D868" t="str">
            <v>พนักงานเปล</v>
          </cell>
          <cell r="E868" t="str">
            <v>กลุ่มบริการ</v>
          </cell>
          <cell r="F868" t="str">
            <v>ศูนย์เปล กลุ่มภารกิจด้านการพยาบาล</v>
          </cell>
          <cell r="G868">
            <v>1</v>
          </cell>
        </row>
        <row r="869">
          <cell r="A869">
            <v>868</v>
          </cell>
          <cell r="B869" t="str">
            <v>นาย</v>
          </cell>
          <cell r="C869" t="str">
            <v>สุริยัน  อุไร</v>
          </cell>
          <cell r="D869" t="str">
            <v>พนักงานเปล</v>
          </cell>
          <cell r="E869" t="str">
            <v>กลุ่มบริการ</v>
          </cell>
          <cell r="F869" t="str">
            <v>ศูนย์เปล กลุ่มภารกิจด้านการพยาบาล</v>
          </cell>
          <cell r="G869">
            <v>1</v>
          </cell>
        </row>
        <row r="870">
          <cell r="A870">
            <v>869</v>
          </cell>
          <cell r="B870" t="str">
            <v>นาย</v>
          </cell>
          <cell r="C870" t="str">
            <v>ราชันย์  กิรัมย์</v>
          </cell>
          <cell r="D870" t="str">
            <v>พนักงานเปล</v>
          </cell>
          <cell r="E870" t="str">
            <v>กลุ่มบริการ</v>
          </cell>
          <cell r="F870" t="str">
            <v>ศูนย์เปล กลุ่มภารกิจด้านการพยาบาล</v>
          </cell>
          <cell r="G870">
            <v>1</v>
          </cell>
        </row>
        <row r="871">
          <cell r="A871">
            <v>870</v>
          </cell>
          <cell r="B871" t="str">
            <v>นาย</v>
          </cell>
          <cell r="C871" t="str">
            <v>วีรศักดิ์  สุจินพรัหม</v>
          </cell>
          <cell r="D871" t="str">
            <v>พนักงานเปล</v>
          </cell>
          <cell r="E871" t="str">
            <v>กลุ่มบริการ</v>
          </cell>
          <cell r="F871" t="str">
            <v>ศูนย์เปล กลุ่มภารกิจด้านการพยาบาล</v>
          </cell>
          <cell r="G871">
            <v>1</v>
          </cell>
        </row>
        <row r="872">
          <cell r="A872">
            <v>871</v>
          </cell>
          <cell r="B872" t="str">
            <v>นาย</v>
          </cell>
          <cell r="C872" t="str">
            <v>สาโรจน์  บุญสุข</v>
          </cell>
          <cell r="D872" t="str">
            <v>พนักงานเปล</v>
          </cell>
          <cell r="E872" t="str">
            <v>กลุ่มบริการ</v>
          </cell>
          <cell r="F872" t="str">
            <v>ศูนย์เปล กลุ่มภารกิจด้านการพยาบาล</v>
          </cell>
          <cell r="G872">
            <v>1</v>
          </cell>
        </row>
        <row r="873">
          <cell r="A873">
            <v>872</v>
          </cell>
          <cell r="B873" t="str">
            <v>นาย</v>
          </cell>
          <cell r="C873" t="str">
            <v>สมหมาย  จินันทุยา</v>
          </cell>
          <cell r="D873" t="str">
            <v>พนักงานเปล</v>
          </cell>
          <cell r="E873" t="str">
            <v>กลุ่มบริการ</v>
          </cell>
          <cell r="F873" t="str">
            <v>ศูนย์เปล กลุ่มภารกิจด้านการพยาบาล</v>
          </cell>
          <cell r="G873">
            <v>1</v>
          </cell>
        </row>
        <row r="874">
          <cell r="A874">
            <v>873</v>
          </cell>
          <cell r="B874" t="str">
            <v>นาย</v>
          </cell>
          <cell r="C874" t="str">
            <v>พิพัฒน์  แก้วเลิศ</v>
          </cell>
          <cell r="D874" t="str">
            <v>พนักงานเปล</v>
          </cell>
          <cell r="E874" t="str">
            <v>กลุ่มบริการ</v>
          </cell>
          <cell r="F874" t="str">
            <v>ศูนย์เปล กลุ่มภารกิจด้านการพยาบาล</v>
          </cell>
          <cell r="G874">
            <v>1</v>
          </cell>
        </row>
        <row r="875">
          <cell r="A875">
            <v>874</v>
          </cell>
          <cell r="B875" t="str">
            <v>นาย</v>
          </cell>
          <cell r="C875" t="str">
            <v>บัญญัติ  ยิ่งยง</v>
          </cell>
          <cell r="D875" t="str">
            <v>พนักงานเปล</v>
          </cell>
          <cell r="E875" t="str">
            <v>กลุ่มบริการ</v>
          </cell>
          <cell r="F875" t="str">
            <v>ศูนย์เปล กลุ่มภารกิจด้านการพยาบาล</v>
          </cell>
          <cell r="G875">
            <v>1</v>
          </cell>
        </row>
        <row r="876">
          <cell r="A876">
            <v>875</v>
          </cell>
          <cell r="B876" t="str">
            <v>นาย</v>
          </cell>
          <cell r="C876" t="str">
            <v>วิศิษฐ์  คงศรี</v>
          </cell>
          <cell r="D876" t="str">
            <v>พนักงานเปล</v>
          </cell>
          <cell r="E876" t="str">
            <v>กลุ่มบริการ</v>
          </cell>
          <cell r="F876" t="str">
            <v>ศูนย์เปล กลุ่มภารกิจด้านการพยาบาล</v>
          </cell>
          <cell r="G876">
            <v>1</v>
          </cell>
        </row>
        <row r="877">
          <cell r="A877">
            <v>876</v>
          </cell>
          <cell r="B877" t="str">
            <v>นาย</v>
          </cell>
          <cell r="C877" t="str">
            <v>สมบูรณ์ทรัพย์  สุภิษะ</v>
          </cell>
          <cell r="D877" t="str">
            <v>พนักงานเปล</v>
          </cell>
          <cell r="E877" t="str">
            <v>กลุ่มบริการ</v>
          </cell>
          <cell r="F877" t="str">
            <v>ศูนย์เปล กลุ่มภารกิจด้านการพยาบาล</v>
          </cell>
          <cell r="G877">
            <v>1</v>
          </cell>
        </row>
        <row r="878">
          <cell r="A878">
            <v>877</v>
          </cell>
          <cell r="B878" t="str">
            <v>นาย</v>
          </cell>
          <cell r="C878" t="str">
            <v>อุดมศักดิ์  บุญทัน</v>
          </cell>
          <cell r="D878" t="str">
            <v>พนักงานเปล</v>
          </cell>
          <cell r="E878" t="str">
            <v>กลุ่มบริการ</v>
          </cell>
          <cell r="F878" t="str">
            <v>ศูนย์เปล กลุ่มภารกิจด้านการพยาบาล</v>
          </cell>
          <cell r="G878">
            <v>1</v>
          </cell>
        </row>
        <row r="879">
          <cell r="A879">
            <v>878</v>
          </cell>
          <cell r="B879" t="str">
            <v>นาย</v>
          </cell>
          <cell r="C879" t="str">
            <v>สุวรรณ์  โสรกนิษฐ์</v>
          </cell>
          <cell r="D879" t="str">
            <v>พนักงานเปล</v>
          </cell>
          <cell r="E879" t="str">
            <v>กลุ่มบริการ</v>
          </cell>
          <cell r="F879" t="str">
            <v>ศูนย์เปล กลุ่มภารกิจด้านการพยาบาล</v>
          </cell>
          <cell r="G879">
            <v>1</v>
          </cell>
        </row>
        <row r="880">
          <cell r="A880">
            <v>879</v>
          </cell>
          <cell r="B880" t="str">
            <v>นาย</v>
          </cell>
          <cell r="C880" t="str">
            <v>นิกร  สายไทย</v>
          </cell>
          <cell r="D880" t="str">
            <v>พนักงานเปล</v>
          </cell>
          <cell r="E880" t="str">
            <v>กลุ่มบริการ</v>
          </cell>
          <cell r="F880" t="str">
            <v>ศูนย์เปล กลุ่มภารกิจด้านการพยาบาล</v>
          </cell>
          <cell r="G880">
            <v>1</v>
          </cell>
        </row>
        <row r="881">
          <cell r="A881">
            <v>880</v>
          </cell>
          <cell r="B881" t="str">
            <v>นาย</v>
          </cell>
          <cell r="C881" t="str">
            <v>สุทัศ  สมพิศ</v>
          </cell>
          <cell r="D881" t="str">
            <v>พนักงานเปล</v>
          </cell>
          <cell r="E881" t="str">
            <v>กลุ่มบริการ</v>
          </cell>
          <cell r="F881" t="str">
            <v>ศูนย์เปล กลุ่มภารกิจด้านการพยาบาล</v>
          </cell>
          <cell r="G881">
            <v>1</v>
          </cell>
        </row>
        <row r="882">
          <cell r="A882">
            <v>881</v>
          </cell>
          <cell r="B882" t="str">
            <v>นาย</v>
          </cell>
          <cell r="C882" t="str">
            <v>กอบชัย  หมายดี</v>
          </cell>
          <cell r="D882" t="str">
            <v>พนักงานเปล</v>
          </cell>
          <cell r="E882" t="str">
            <v>กลุ่มบริการ</v>
          </cell>
          <cell r="F882" t="str">
            <v>ศูนย์เปล กลุ่มภารกิจด้านการพยาบาล</v>
          </cell>
          <cell r="G882">
            <v>1</v>
          </cell>
        </row>
        <row r="883">
          <cell r="A883">
            <v>882</v>
          </cell>
          <cell r="B883" t="str">
            <v>นาย</v>
          </cell>
          <cell r="C883" t="str">
            <v>อนุสรณ์  สามสี</v>
          </cell>
          <cell r="D883" t="str">
            <v>พนักงานเปล</v>
          </cell>
          <cell r="E883" t="str">
            <v>กลุ่มบริการ</v>
          </cell>
          <cell r="F883" t="str">
            <v>ศูนย์เปล กลุ่มภารกิจด้านการพยาบาล</v>
          </cell>
          <cell r="G883">
            <v>1</v>
          </cell>
        </row>
        <row r="884">
          <cell r="A884">
            <v>883</v>
          </cell>
          <cell r="B884" t="str">
            <v>นาย</v>
          </cell>
          <cell r="C884" t="str">
            <v>ภาณุพัฒน์  ญาติโพธิ์</v>
          </cell>
          <cell r="D884" t="str">
            <v>พนักงานเปล</v>
          </cell>
          <cell r="E884" t="str">
            <v>กลุ่มบริการ</v>
          </cell>
          <cell r="F884" t="str">
            <v>ศูนย์เปล กลุ่มภารกิจด้านการพยาบาล</v>
          </cell>
          <cell r="G884">
            <v>1</v>
          </cell>
        </row>
        <row r="885">
          <cell r="A885">
            <v>884</v>
          </cell>
          <cell r="B885" t="str">
            <v>น.ส.</v>
          </cell>
          <cell r="C885" t="str">
            <v>วิไลพรรณ  ดูใหญ่</v>
          </cell>
          <cell r="D885" t="str">
            <v>นักเทคโนโลยีสารสนเทศ</v>
          </cell>
          <cell r="E885" t="str">
            <v>กลุ่มบริหารทั่วไป</v>
          </cell>
          <cell r="F885" t="str">
            <v>ศูนย์พัฒนาคุณภาพ</v>
          </cell>
          <cell r="G885">
            <v>1</v>
          </cell>
        </row>
        <row r="886">
          <cell r="A886">
            <v>885</v>
          </cell>
          <cell r="B886" t="str">
            <v>นาย</v>
          </cell>
          <cell r="C886" t="str">
            <v>สุรพงษ์  เหมือนจิตต์</v>
          </cell>
          <cell r="D886" t="str">
            <v>พนักงานบริการ</v>
          </cell>
          <cell r="E886" t="str">
            <v>กลุ่มบริการ</v>
          </cell>
          <cell r="F886" t="str">
            <v>ศูนย์แพทยศาสตรศึกษาชั้นคลินิก</v>
          </cell>
          <cell r="G886">
            <v>1</v>
          </cell>
        </row>
        <row r="887">
          <cell r="A887">
            <v>886</v>
          </cell>
          <cell r="B887" t="str">
            <v>นาย</v>
          </cell>
          <cell r="C887" t="str">
            <v>จีระศักดิ์  แก้วกระจ่าง</v>
          </cell>
          <cell r="D887" t="str">
            <v>พนักงานบริการ</v>
          </cell>
          <cell r="E887" t="str">
            <v>กลุ่มบริการ</v>
          </cell>
          <cell r="F887" t="str">
            <v>ศูนย์แพทยศาสตรศึกษาชั้นคลินิก</v>
          </cell>
          <cell r="G887">
            <v>1</v>
          </cell>
        </row>
        <row r="888">
          <cell r="A888">
            <v>887</v>
          </cell>
          <cell r="B888" t="str">
            <v>นาย</v>
          </cell>
          <cell r="C888" t="str">
            <v>นันทภัค  บุญสกุล</v>
          </cell>
          <cell r="D888" t="str">
            <v>พนักงานบริการ</v>
          </cell>
          <cell r="E888" t="str">
            <v>กลุ่มบริการ</v>
          </cell>
          <cell r="F888" t="str">
            <v>ศูนย์แพทยศาสตรศึกษาชั้นคลินิก</v>
          </cell>
          <cell r="G888">
            <v>1</v>
          </cell>
        </row>
        <row r="889">
          <cell r="A889">
            <v>888</v>
          </cell>
          <cell r="B889" t="str">
            <v>นาง</v>
          </cell>
          <cell r="C889" t="str">
            <v>แตงอ่อน  ผลสมหวัง</v>
          </cell>
          <cell r="D889" t="str">
            <v>พนักงานประจำตึก</v>
          </cell>
          <cell r="E889" t="str">
            <v>กลุ่มบริการ</v>
          </cell>
          <cell r="F889" t="str">
            <v>ศูนย์แพทยศาสตรศึกษาชั้นคลินิก</v>
          </cell>
          <cell r="G889">
            <v>1</v>
          </cell>
        </row>
        <row r="890">
          <cell r="A890">
            <v>889</v>
          </cell>
          <cell r="B890" t="str">
            <v>นาง</v>
          </cell>
          <cell r="C890" t="str">
            <v>สุชาดา  บุญร่วม</v>
          </cell>
          <cell r="D890" t="str">
            <v>พนักงานประจำตึก</v>
          </cell>
          <cell r="E890" t="str">
            <v>กลุ่มบริการ</v>
          </cell>
          <cell r="F890" t="str">
            <v>ศูนย์แพทยศาสตรศึกษาชั้นคลินิก</v>
          </cell>
          <cell r="G890">
            <v>1</v>
          </cell>
        </row>
        <row r="891">
          <cell r="A891">
            <v>890</v>
          </cell>
          <cell r="B891" t="str">
            <v>น.ส.</v>
          </cell>
          <cell r="C891" t="str">
            <v>สุจิตรา  สร้อยนาค</v>
          </cell>
          <cell r="D891" t="str">
            <v>นักจัดการงานทั่วไป</v>
          </cell>
          <cell r="E891" t="str">
            <v>กลุ่มบริหารทั่วไป</v>
          </cell>
          <cell r="F891" t="str">
            <v>ศูนย์แพทยศาสตรศึกษาชั้นคลินิก</v>
          </cell>
          <cell r="G891">
            <v>1</v>
          </cell>
        </row>
        <row r="892">
          <cell r="A892">
            <v>891</v>
          </cell>
          <cell r="B892" t="str">
            <v>นาย</v>
          </cell>
          <cell r="C892" t="str">
            <v>สุนทร  ซ่อมทอง</v>
          </cell>
          <cell r="D892" t="str">
            <v>นักจัดการงานทั่วไป</v>
          </cell>
          <cell r="E892" t="str">
            <v>กลุ่มบริหารทั่วไป</v>
          </cell>
          <cell r="F892" t="str">
            <v>ศูนย์แพทยศาสตรศึกษาชั้นคลินิก</v>
          </cell>
          <cell r="G892">
            <v>1</v>
          </cell>
        </row>
        <row r="893">
          <cell r="A893">
            <v>892</v>
          </cell>
          <cell r="B893" t="str">
            <v>น.ส.</v>
          </cell>
          <cell r="C893" t="str">
            <v>รัตนะธิดา  สมานชัย</v>
          </cell>
          <cell r="D893" t="str">
            <v>นักวิชาการศึกษา</v>
          </cell>
          <cell r="E893" t="str">
            <v>กลุ่มบริหารทั่วไป</v>
          </cell>
          <cell r="F893" t="str">
            <v>ศูนย์แพทยศาสตรศึกษาชั้นคลินิก</v>
          </cell>
          <cell r="G893">
            <v>1</v>
          </cell>
        </row>
        <row r="894">
          <cell r="A894">
            <v>893</v>
          </cell>
          <cell r="B894" t="str">
            <v>นาย</v>
          </cell>
          <cell r="C894" t="str">
            <v>ศักดา  กำลังมา</v>
          </cell>
          <cell r="D894" t="str">
            <v>เจ้าพนักงานโสตทัศนศึกษา</v>
          </cell>
          <cell r="E894" t="str">
            <v>กลุ่มเทคนิค</v>
          </cell>
          <cell r="F894" t="str">
            <v>ศูนย์แพทยศาสตรศึกษาชั้นคลินิก</v>
          </cell>
          <cell r="G894">
            <v>1</v>
          </cell>
        </row>
        <row r="895">
          <cell r="A895">
            <v>894</v>
          </cell>
          <cell r="B895" t="str">
            <v>น.ส.</v>
          </cell>
          <cell r="C895" t="str">
            <v>พรภิมล  จิตสัตย์</v>
          </cell>
          <cell r="D895" t="str">
            <v>นักวิชาการศึกษา</v>
          </cell>
          <cell r="E895" t="str">
            <v>กลุ่มบริหารทั่วไป</v>
          </cell>
          <cell r="F895" t="str">
            <v>ศูนย์แพทยศาสตรศึกษาชั้นคลินิก</v>
          </cell>
          <cell r="G895">
            <v>1</v>
          </cell>
        </row>
        <row r="896">
          <cell r="A896">
            <v>895</v>
          </cell>
          <cell r="B896" t="str">
            <v>น.ส.</v>
          </cell>
          <cell r="C896" t="str">
            <v>วธัณฑ์ฌญา  เมืองงาม</v>
          </cell>
          <cell r="D896" t="str">
            <v>นักวิชาการศึกษา</v>
          </cell>
          <cell r="E896" t="str">
            <v>กลุ่มบริหารทั่วไป</v>
          </cell>
          <cell r="F896" t="str">
            <v>ศูนย์แพทยศาสตรศึกษาชั้นคลินิก</v>
          </cell>
          <cell r="G896">
            <v>1</v>
          </cell>
        </row>
        <row r="897">
          <cell r="A897">
            <v>896</v>
          </cell>
          <cell r="B897" t="str">
            <v>นาง</v>
          </cell>
          <cell r="C897" t="str">
            <v>นิลเนกษ์  ผ่องแก้ว</v>
          </cell>
          <cell r="D897" t="str">
            <v>พนักงานประจำตึก</v>
          </cell>
          <cell r="E897" t="str">
            <v>กลุ่มบริการ</v>
          </cell>
          <cell r="F897" t="str">
            <v>ศูนย์แพทยศาสตรศึกษาชั้นคลินิก</v>
          </cell>
          <cell r="G897">
            <v>1</v>
          </cell>
        </row>
        <row r="898">
          <cell r="A898">
            <v>897</v>
          </cell>
          <cell r="B898" t="str">
            <v>น.ส.</v>
          </cell>
          <cell r="C898" t="str">
            <v>เปี่ยมบุญ  คงมาก</v>
          </cell>
          <cell r="D898" t="str">
            <v>นักวิชาการศึกษา</v>
          </cell>
          <cell r="E898" t="str">
            <v>กลุ่มบริหารทั่วไป</v>
          </cell>
          <cell r="F898" t="str">
            <v>ศูนย์แพทยศาสตรศึกษาชั้นคลินิก</v>
          </cell>
          <cell r="G898">
            <v>1</v>
          </cell>
        </row>
        <row r="899">
          <cell r="A899">
            <v>898</v>
          </cell>
          <cell r="B899" t="str">
            <v>นาย</v>
          </cell>
          <cell r="C899" t="str">
            <v>เอกรัตน์  รัตนดี</v>
          </cell>
          <cell r="D899" t="str">
            <v>นักวิชาการศึกษา</v>
          </cell>
          <cell r="E899" t="str">
            <v>กลุ่มบริหารทั่วไป</v>
          </cell>
          <cell r="F899" t="str">
            <v>ศูนย์แพทยศาสตรศึกษาชั้นคลินิก</v>
          </cell>
          <cell r="G899">
            <v>1</v>
          </cell>
        </row>
        <row r="900">
          <cell r="A900">
            <v>899</v>
          </cell>
          <cell r="B900" t="str">
            <v>น.ส.</v>
          </cell>
          <cell r="C900" t="str">
            <v>พิมพ์พา  เจริญศิริ</v>
          </cell>
          <cell r="D900" t="str">
            <v>นักจัดการงานทั่วไป</v>
          </cell>
          <cell r="E900" t="str">
            <v>กลุ่มบริหารทั่วไป</v>
          </cell>
          <cell r="F900" t="str">
            <v>ศูนย์แพทยศาสตรศึกษาชั้นคลินิก</v>
          </cell>
          <cell r="G900">
            <v>1</v>
          </cell>
        </row>
        <row r="901">
          <cell r="A901">
            <v>900</v>
          </cell>
          <cell r="B901" t="str">
            <v>น.ส.</v>
          </cell>
          <cell r="C901" t="str">
            <v>นิชนันท์  ผ่องแก้ว</v>
          </cell>
          <cell r="D901" t="str">
            <v>พนักงานประจำตึก</v>
          </cell>
          <cell r="E901" t="str">
            <v>กลุ่มบริการ</v>
          </cell>
          <cell r="F901" t="str">
            <v>ศูนย์แพทยศาสตรศึกษาชั้นคลินิก</v>
          </cell>
          <cell r="G901">
            <v>1</v>
          </cell>
        </row>
        <row r="902">
          <cell r="A902">
            <v>901</v>
          </cell>
          <cell r="B902" t="str">
            <v>น.ส.</v>
          </cell>
          <cell r="C902" t="str">
            <v>มาลินี  ดีประครอง</v>
          </cell>
          <cell r="D902" t="str">
            <v>พนักงานประจำตึก</v>
          </cell>
          <cell r="E902" t="str">
            <v>กลุ่มบริการ</v>
          </cell>
          <cell r="F902" t="str">
            <v>ศูนย์แพทยศาสตรศึกษาชั้นคลินิก</v>
          </cell>
          <cell r="G902">
            <v>1</v>
          </cell>
        </row>
        <row r="903">
          <cell r="A903">
            <v>902</v>
          </cell>
          <cell r="B903" t="str">
            <v>น.ส.</v>
          </cell>
          <cell r="C903" t="str">
            <v>พรรณติรา  ยีนยง</v>
          </cell>
          <cell r="D903" t="str">
            <v>นักจัดการงานทั่วไป</v>
          </cell>
          <cell r="E903" t="str">
            <v>กลุ่มบริหารทั่วไป</v>
          </cell>
          <cell r="F903" t="str">
            <v>ศูนย์แพทยศาสตรศึกษาชั้นคลินิก</v>
          </cell>
          <cell r="G903">
            <v>1</v>
          </cell>
        </row>
        <row r="904">
          <cell r="A904">
            <v>903</v>
          </cell>
          <cell r="B904" t="str">
            <v>น.ส.</v>
          </cell>
          <cell r="C904" t="str">
            <v>สุฑารัตน์  ร่วมบุญ</v>
          </cell>
          <cell r="D904" t="str">
            <v>นักจัดการงานทั่วไป</v>
          </cell>
          <cell r="E904" t="str">
            <v>กลุ่มบริหารทั่วไป</v>
          </cell>
          <cell r="F904" t="str">
            <v>ศูนย์แพทยศาสตรศึกษาชั้นคลินิก</v>
          </cell>
          <cell r="G904">
            <v>1</v>
          </cell>
        </row>
        <row r="905">
          <cell r="A905">
            <v>904</v>
          </cell>
          <cell r="B905" t="str">
            <v>น.ส.</v>
          </cell>
          <cell r="C905" t="str">
            <v>เปรมยุดา  กลางงาม</v>
          </cell>
          <cell r="D905" t="str">
            <v>นักจัดการงานทั่วไป</v>
          </cell>
          <cell r="E905" t="str">
            <v>กลุ่มบริหารทั่วไป</v>
          </cell>
          <cell r="F905" t="str">
            <v>ศูนย์แพทยศาสตรศึกษาชั้นคลินิก</v>
          </cell>
          <cell r="G905">
            <v>1</v>
          </cell>
        </row>
        <row r="906">
          <cell r="A906">
            <v>905</v>
          </cell>
          <cell r="B906" t="str">
            <v>น.ส.</v>
          </cell>
          <cell r="C906" t="str">
            <v>ดุจฤดี  วิธีดี</v>
          </cell>
          <cell r="D906" t="str">
            <v>นักจัดการงานทั่วไป</v>
          </cell>
          <cell r="E906" t="str">
            <v>กลุ่มบริหารทั่วไป</v>
          </cell>
          <cell r="F906" t="str">
            <v>ศูนย์แพทยศาสตรศึกษาชั้นคลินิก</v>
          </cell>
          <cell r="G906">
            <v>1</v>
          </cell>
        </row>
        <row r="907">
          <cell r="A907">
            <v>906</v>
          </cell>
          <cell r="B907" t="str">
            <v>นาง</v>
          </cell>
          <cell r="C907" t="str">
            <v>จรรยา  วสุวัชร์</v>
          </cell>
          <cell r="D907" t="str">
            <v>พนักงานประจำตึก</v>
          </cell>
          <cell r="E907" t="str">
            <v>กลุ่มบริการ</v>
          </cell>
          <cell r="F907" t="str">
            <v>ศูนย์แพทยศาสตรศึกษาชั้นคลินิก</v>
          </cell>
          <cell r="G907">
            <v>1</v>
          </cell>
        </row>
        <row r="908">
          <cell r="A908">
            <v>907</v>
          </cell>
          <cell r="B908" t="str">
            <v>น.ส.</v>
          </cell>
          <cell r="C908" t="str">
            <v>บานฤทัย  แสวงทรัพย์</v>
          </cell>
          <cell r="D908" t="str">
            <v>พนักงานประจำตึก</v>
          </cell>
          <cell r="E908" t="str">
            <v>กลุ่มบริการ</v>
          </cell>
          <cell r="F908" t="str">
            <v>ศูนย์แพทยศาสตรศึกษาชั้นคลินิก</v>
          </cell>
          <cell r="G908">
            <v>1</v>
          </cell>
        </row>
        <row r="909">
          <cell r="A909">
            <v>908</v>
          </cell>
          <cell r="B909" t="str">
            <v>น.ส.</v>
          </cell>
          <cell r="C909" t="str">
            <v>พิมชนก  แถบทอง</v>
          </cell>
          <cell r="D909" t="str">
            <v>พนักงานประจำตึก</v>
          </cell>
          <cell r="E909" t="str">
            <v>กลุ่มบริการ</v>
          </cell>
          <cell r="F909" t="str">
            <v>ศูนย์แพทยศาสตรศึกษาชั้นคลินิก</v>
          </cell>
          <cell r="G909">
            <v>1</v>
          </cell>
        </row>
        <row r="910">
          <cell r="A910">
            <v>909</v>
          </cell>
          <cell r="B910" t="str">
            <v>นาง</v>
          </cell>
          <cell r="C910" t="str">
            <v>กชพรรณ  นิรัมย์</v>
          </cell>
          <cell r="D910" t="str">
            <v>พนักงานช่วยเหลือคนไข้</v>
          </cell>
          <cell r="E910" t="str">
            <v>กลุ่มบริการ</v>
          </cell>
          <cell r="F910" t="str">
            <v>ศูนย์มะเร็ง กลุ่มภารกิจด้านการพยาบาล</v>
          </cell>
          <cell r="G910">
            <v>1</v>
          </cell>
        </row>
        <row r="911">
          <cell r="A911">
            <v>910</v>
          </cell>
          <cell r="B911" t="str">
            <v>น.ส.</v>
          </cell>
          <cell r="C911" t="str">
            <v>ฐิติธร  เทวัญธนานัน</v>
          </cell>
          <cell r="D911" t="str">
            <v>นักวิชาการพัสดุ</v>
          </cell>
          <cell r="E911" t="str">
            <v>กลุ่มบริหารทั่วไป</v>
          </cell>
          <cell r="F911" t="str">
            <v>ศูนย์มะเร็ง กลุ่มภารกิจด้านการพยาบาล</v>
          </cell>
          <cell r="G911">
            <v>1</v>
          </cell>
        </row>
        <row r="912">
          <cell r="A912">
            <v>911</v>
          </cell>
          <cell r="B912" t="str">
            <v>น.ส.</v>
          </cell>
          <cell r="C912" t="str">
            <v>สิริพินท์  ใจเสงี่ยม</v>
          </cell>
          <cell r="D912" t="str">
            <v>พนักงานช่วยเหลือคนไข้</v>
          </cell>
          <cell r="E912" t="str">
            <v>กลุ่มบริการ</v>
          </cell>
          <cell r="F912" t="str">
            <v>ศูนย์มะเร็ง กลุ่มภารกิจด้านการพยาบาล</v>
          </cell>
          <cell r="G912">
            <v>1</v>
          </cell>
        </row>
        <row r="913">
          <cell r="A913">
            <v>912</v>
          </cell>
          <cell r="B913" t="str">
            <v>นาง</v>
          </cell>
          <cell r="C913" t="str">
            <v>สุทธิณี  เจือจันทร์</v>
          </cell>
          <cell r="D913" t="str">
            <v>พนักงานช่วยเหลือคนไข้</v>
          </cell>
          <cell r="E913" t="str">
            <v>กลุ่มบริการ</v>
          </cell>
          <cell r="F913" t="str">
            <v>ศูนย์โรคหัวใจ กลุ่มงานการพยาบาลตรวจรักษาพิเศษ</v>
          </cell>
          <cell r="G913">
            <v>1</v>
          </cell>
        </row>
        <row r="914">
          <cell r="A914">
            <v>913</v>
          </cell>
          <cell r="B914" t="str">
            <v>น.ส.</v>
          </cell>
          <cell r="C914" t="str">
            <v>อำภา  กล้าครบ</v>
          </cell>
          <cell r="D914" t="str">
            <v>พนักงานช่วยเหลือคนไข้</v>
          </cell>
          <cell r="E914" t="str">
            <v>กลุ่มบริการ</v>
          </cell>
          <cell r="F914" t="str">
            <v>ศูนย์โรคหัวใจ กลุ่มงานการพยาบาลตรวจรักษาพิเศษ</v>
          </cell>
          <cell r="G914">
            <v>1</v>
          </cell>
        </row>
        <row r="915">
          <cell r="A915">
            <v>914</v>
          </cell>
          <cell r="B915" t="str">
            <v>นาย</v>
          </cell>
          <cell r="C915" t="str">
            <v>ธงชัย  คงวารินทร์</v>
          </cell>
          <cell r="D915" t="str">
            <v>พนักงานช่วยเหลือคนไข้</v>
          </cell>
          <cell r="E915" t="str">
            <v>กลุ่มบริการ</v>
          </cell>
          <cell r="F915" t="str">
            <v>หน่วยจ่ายกลาง กลุ่มภารกิจด้านการพยาบาล</v>
          </cell>
          <cell r="G915">
            <v>1</v>
          </cell>
        </row>
        <row r="916">
          <cell r="A916">
            <v>915</v>
          </cell>
          <cell r="B916" t="str">
            <v>น.ส.</v>
          </cell>
          <cell r="C916" t="str">
            <v>ปิยาภรณ์  อร่ามเรือง</v>
          </cell>
          <cell r="D916" t="str">
            <v>พนักงานช่วยเหลือคนไข้</v>
          </cell>
          <cell r="E916" t="str">
            <v>กลุ่มบริการ</v>
          </cell>
          <cell r="F916" t="str">
            <v>หน่วยจ่ายกลาง กลุ่มภารกิจด้านการพยาบาล</v>
          </cell>
          <cell r="G916">
            <v>1</v>
          </cell>
        </row>
        <row r="917">
          <cell r="A917">
            <v>916</v>
          </cell>
          <cell r="B917" t="str">
            <v>นาย</v>
          </cell>
          <cell r="C917" t="str">
            <v>จัด  พอกพูนดี</v>
          </cell>
          <cell r="D917" t="str">
            <v>พนักงานประจำตึก</v>
          </cell>
          <cell r="E917" t="str">
            <v>กลุ่มบริการ</v>
          </cell>
          <cell r="F917" t="str">
            <v>หน่วยจ่ายกลาง กลุ่มภารกิจด้านการพยาบาล</v>
          </cell>
          <cell r="G917">
            <v>1</v>
          </cell>
        </row>
        <row r="918">
          <cell r="A918">
            <v>917</v>
          </cell>
          <cell r="B918" t="str">
            <v>นาง</v>
          </cell>
          <cell r="C918" t="str">
            <v>ดวงกมล  สุขดี</v>
          </cell>
          <cell r="D918" t="str">
            <v>พนักงานช่วยเหลือคนไข้</v>
          </cell>
          <cell r="E918" t="str">
            <v>กลุ่มบริการ</v>
          </cell>
          <cell r="F918" t="str">
            <v>หน่วยจ่ายกลาง กลุ่มภารกิจด้านการพยาบาล</v>
          </cell>
          <cell r="G918">
            <v>1</v>
          </cell>
        </row>
        <row r="919">
          <cell r="A919">
            <v>918</v>
          </cell>
          <cell r="B919" t="str">
            <v>นาย</v>
          </cell>
          <cell r="C919" t="str">
            <v>สิทธิชัย  สกลุจันทร์</v>
          </cell>
          <cell r="D919" t="str">
            <v>พนักงานประจำตึก</v>
          </cell>
          <cell r="E919" t="str">
            <v>กลุ่มบริการ</v>
          </cell>
          <cell r="F919" t="str">
            <v>หน่วยจ่ายกลาง กลุ่มภารกิจด้านการพยาบาล</v>
          </cell>
          <cell r="G919">
            <v>1</v>
          </cell>
        </row>
        <row r="920">
          <cell r="A920">
            <v>919</v>
          </cell>
          <cell r="B920" t="str">
            <v>นาง</v>
          </cell>
          <cell r="C920" t="str">
            <v>เรไร  หมายกล้า</v>
          </cell>
          <cell r="D920" t="str">
            <v>พนักงานช่วยเหลือคนไข้</v>
          </cell>
          <cell r="E920" t="str">
            <v>กลุ่มบริการ</v>
          </cell>
          <cell r="F920" t="str">
            <v>หน่วยจ่ายกลาง กลุ่มภารกิจด้านการพยาบาล</v>
          </cell>
          <cell r="G920">
            <v>1</v>
          </cell>
        </row>
        <row r="921">
          <cell r="A921">
            <v>920</v>
          </cell>
          <cell r="B921" t="str">
            <v>นาย</v>
          </cell>
          <cell r="C921" t="str">
            <v>วีระศักดิ์  นับงาม</v>
          </cell>
          <cell r="D921" t="str">
            <v>พนักงานประจำตึก</v>
          </cell>
          <cell r="E921" t="str">
            <v>กลุ่มบริการ</v>
          </cell>
          <cell r="F921" t="str">
            <v>หน่วยจ่ายกลาง กลุ่มภารกิจด้านการพยาบาล</v>
          </cell>
          <cell r="G921">
            <v>1</v>
          </cell>
        </row>
        <row r="922">
          <cell r="A922">
            <v>921</v>
          </cell>
          <cell r="B922" t="str">
            <v>นาย</v>
          </cell>
          <cell r="C922" t="str">
            <v>สมชาติ  แสบงบาล</v>
          </cell>
          <cell r="D922" t="str">
            <v>พนักงานช่วยเหลือคนไข้</v>
          </cell>
          <cell r="E922" t="str">
            <v>กลุ่มบริการ</v>
          </cell>
          <cell r="F922" t="str">
            <v>หน่วยจ่ายกลาง กลุ่มภารกิจด้านการพยาบาล</v>
          </cell>
          <cell r="G922">
            <v>1</v>
          </cell>
        </row>
        <row r="923">
          <cell r="A923">
            <v>922</v>
          </cell>
          <cell r="B923" t="str">
            <v>นาย</v>
          </cell>
          <cell r="C923" t="str">
            <v>เกียรติศักดิ์  การกลจักร</v>
          </cell>
          <cell r="D923" t="str">
            <v>พนักงานประจำตึก</v>
          </cell>
          <cell r="E923" t="str">
            <v>กลุ่มบริการ</v>
          </cell>
          <cell r="F923" t="str">
            <v>หน่วยจ่ายกลาง กลุ่มภารกิจด้านการพยาบาล</v>
          </cell>
          <cell r="G92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9"/>
  <sheetViews>
    <sheetView showGridLines="0" zoomScale="70" zoomScaleNormal="70" zoomScaleSheetLayoutView="110" zoomScalePageLayoutView="0" workbookViewId="0" topLeftCell="A1">
      <selection activeCell="G95" sqref="G95"/>
    </sheetView>
  </sheetViews>
  <sheetFormatPr defaultColWidth="9.00390625" defaultRowHeight="15"/>
  <cols>
    <col min="1" max="1" width="4.57421875" style="48" customWidth="1"/>
    <col min="2" max="2" width="12.140625" style="48" customWidth="1"/>
    <col min="3" max="5" width="3.140625" style="48" customWidth="1"/>
    <col min="6" max="8" width="7.140625" style="48" customWidth="1"/>
    <col min="9" max="9" width="2.57421875" style="48" customWidth="1"/>
    <col min="10" max="10" width="7.57421875" style="48" customWidth="1"/>
    <col min="11" max="12" width="2.57421875" style="48" customWidth="1"/>
    <col min="13" max="13" width="10.140625" style="48" customWidth="1"/>
    <col min="14" max="14" width="4.57421875" style="48" customWidth="1"/>
    <col min="15" max="16" width="7.57421875" style="48" customWidth="1"/>
    <col min="17" max="18" width="5.421875" style="48" customWidth="1"/>
    <col min="19" max="16384" width="9.00390625" style="48" customWidth="1"/>
  </cols>
  <sheetData>
    <row r="1" spans="2:18" ht="21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2:18" ht="21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27.75" customHeight="1">
      <c r="B3" s="136" t="s">
        <v>0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2:18" ht="27.75" customHeight="1">
      <c r="B4" s="49"/>
      <c r="C4" s="50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2:18" ht="21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2:18" ht="23.25">
      <c r="B6" s="51" t="s">
        <v>93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47"/>
      <c r="N6" s="47"/>
      <c r="O6" s="47"/>
      <c r="P6" s="47"/>
      <c r="Q6" s="47"/>
      <c r="R6" s="47"/>
    </row>
    <row r="7" spans="2:18" s="55" customFormat="1" ht="20.25" customHeight="1"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4"/>
      <c r="N7" s="54"/>
      <c r="O7" s="54"/>
      <c r="P7" s="54"/>
      <c r="Q7" s="54"/>
      <c r="R7" s="54"/>
    </row>
    <row r="8" spans="2:18" ht="20.25" customHeight="1">
      <c r="B8" s="50" t="s">
        <v>70</v>
      </c>
      <c r="C8" s="50"/>
      <c r="D8" s="50"/>
      <c r="E8" s="50"/>
      <c r="F8" s="204" t="s">
        <v>111</v>
      </c>
      <c r="G8" s="50"/>
      <c r="H8" s="50"/>
      <c r="I8" s="50"/>
      <c r="J8" s="57"/>
      <c r="K8" s="50"/>
      <c r="L8" s="50"/>
      <c r="M8" s="50" t="s">
        <v>92</v>
      </c>
      <c r="N8" s="50"/>
      <c r="O8" s="57"/>
      <c r="P8" s="58"/>
      <c r="Q8" s="58"/>
      <c r="R8" s="50"/>
    </row>
    <row r="9" spans="2:18" ht="21">
      <c r="B9" s="50"/>
      <c r="C9" s="50"/>
      <c r="D9" s="50"/>
      <c r="E9" s="50"/>
      <c r="F9" s="204" t="s">
        <v>110</v>
      </c>
      <c r="G9" s="50"/>
      <c r="H9" s="50"/>
      <c r="I9" s="50"/>
      <c r="J9" s="59"/>
      <c r="K9" s="50"/>
      <c r="L9" s="50"/>
      <c r="M9" s="50" t="s">
        <v>2</v>
      </c>
      <c r="N9" s="50"/>
      <c r="O9" s="59"/>
      <c r="P9" s="58"/>
      <c r="Q9" s="58"/>
      <c r="R9" s="50"/>
    </row>
    <row r="10" spans="2:18" ht="21">
      <c r="B10" s="47"/>
      <c r="C10" s="47"/>
      <c r="D10" s="47"/>
      <c r="E10" s="47"/>
      <c r="F10" s="5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2:18" ht="21">
      <c r="B11" s="47" t="s">
        <v>87</v>
      </c>
      <c r="C11" s="47"/>
      <c r="D11" s="60" t="s">
        <v>88</v>
      </c>
      <c r="E11" s="60"/>
      <c r="F11" s="60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47"/>
    </row>
    <row r="12" spans="2:18" ht="21">
      <c r="B12" s="47" t="s">
        <v>71</v>
      </c>
      <c r="C12" s="137"/>
      <c r="D12" s="137"/>
      <c r="E12" s="137"/>
      <c r="F12" s="137"/>
      <c r="G12" s="137"/>
      <c r="H12" s="137"/>
      <c r="I12" s="47"/>
      <c r="J12" s="47" t="s">
        <v>4</v>
      </c>
      <c r="K12" s="47"/>
      <c r="L12" s="47"/>
      <c r="M12" s="125"/>
      <c r="N12" s="125"/>
      <c r="O12" s="125"/>
      <c r="P12" s="125"/>
      <c r="Q12" s="125"/>
      <c r="R12" s="47"/>
    </row>
    <row r="13" spans="2:18" ht="21">
      <c r="B13" s="47" t="s">
        <v>72</v>
      </c>
      <c r="C13" s="125"/>
      <c r="D13" s="125"/>
      <c r="E13" s="125"/>
      <c r="F13" s="125"/>
      <c r="G13" s="125"/>
      <c r="H13" s="125"/>
      <c r="I13" s="47"/>
      <c r="J13" s="47" t="s">
        <v>3</v>
      </c>
      <c r="K13" s="137"/>
      <c r="L13" s="137"/>
      <c r="M13" s="137"/>
      <c r="N13" s="137"/>
      <c r="O13" s="137"/>
      <c r="P13" s="137"/>
      <c r="Q13" s="137"/>
      <c r="R13" s="47"/>
    </row>
    <row r="14" spans="2:18" ht="21"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2:18" ht="21">
      <c r="B15" s="47" t="s">
        <v>73</v>
      </c>
      <c r="C15" s="60" t="s">
        <v>88</v>
      </c>
      <c r="D15" s="58"/>
      <c r="E15" s="58"/>
      <c r="F15" s="58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47"/>
    </row>
    <row r="16" spans="2:18" ht="21">
      <c r="B16" s="47" t="s">
        <v>71</v>
      </c>
      <c r="C16" s="62"/>
      <c r="D16" s="62"/>
      <c r="E16" s="138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47"/>
    </row>
    <row r="17" spans="2:18" ht="21">
      <c r="B17" s="47"/>
      <c r="C17" s="47"/>
      <c r="D17" s="47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47"/>
    </row>
    <row r="18" spans="2:18" ht="21" thickBot="1"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2:18" ht="21">
      <c r="B19" s="64" t="s">
        <v>94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66"/>
      <c r="O19" s="66"/>
      <c r="P19" s="66"/>
      <c r="Q19" s="66"/>
      <c r="R19" s="67"/>
    </row>
    <row r="20" spans="2:18" ht="21">
      <c r="B20" s="68" t="s">
        <v>75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70"/>
    </row>
    <row r="21" spans="2:18" ht="21">
      <c r="B21" s="68" t="s">
        <v>95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70"/>
    </row>
    <row r="22" spans="2:18" ht="21">
      <c r="B22" s="68" t="s">
        <v>96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70"/>
    </row>
    <row r="23" spans="2:18" ht="21">
      <c r="B23" s="68" t="s">
        <v>97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70"/>
    </row>
    <row r="24" spans="2:18" ht="21">
      <c r="B24" s="68" t="s">
        <v>61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70"/>
    </row>
    <row r="25" spans="2:18" ht="21">
      <c r="B25" s="68" t="s">
        <v>62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70"/>
    </row>
    <row r="26" spans="2:18" ht="21">
      <c r="B26" s="68" t="s">
        <v>98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70"/>
    </row>
    <row r="27" spans="2:18" ht="21">
      <c r="B27" s="68" t="s">
        <v>99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70"/>
    </row>
    <row r="28" spans="2:18" ht="21">
      <c r="B28" s="68" t="s">
        <v>100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</row>
    <row r="29" spans="2:18" ht="21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2:18" ht="21">
      <c r="B30" s="68" t="s">
        <v>65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2:18" ht="21" thickBot="1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3"/>
    </row>
    <row r="32" spans="2:18" ht="21"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2:18" ht="21"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</row>
    <row r="34" spans="2:18" ht="21"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2:18" ht="21"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2:18" ht="21">
      <c r="B36" s="122" t="s">
        <v>63</v>
      </c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2:18" ht="23.25">
      <c r="B37" s="51" t="s">
        <v>101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47"/>
      <c r="N37" s="47"/>
      <c r="O37" s="47"/>
      <c r="P37" s="47"/>
      <c r="Q37" s="47"/>
      <c r="R37" s="47"/>
    </row>
    <row r="38" spans="2:18" ht="21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</row>
    <row r="39" spans="2:18" ht="21">
      <c r="B39" s="124" t="s">
        <v>6</v>
      </c>
      <c r="C39" s="125"/>
      <c r="D39" s="125"/>
      <c r="E39" s="125"/>
      <c r="F39" s="125"/>
      <c r="G39" s="125"/>
      <c r="H39" s="125"/>
      <c r="I39" s="125"/>
      <c r="J39" s="125"/>
      <c r="K39" s="126"/>
      <c r="L39" s="124" t="s">
        <v>8</v>
      </c>
      <c r="M39" s="126"/>
      <c r="N39" s="124" t="s">
        <v>9</v>
      </c>
      <c r="O39" s="126"/>
      <c r="P39" s="124" t="s">
        <v>10</v>
      </c>
      <c r="Q39" s="125"/>
      <c r="R39" s="126"/>
    </row>
    <row r="40" spans="2:18" ht="21">
      <c r="B40" s="140" t="s">
        <v>11</v>
      </c>
      <c r="C40" s="141"/>
      <c r="D40" s="141"/>
      <c r="E40" s="141"/>
      <c r="F40" s="141"/>
      <c r="G40" s="141"/>
      <c r="H40" s="141"/>
      <c r="I40" s="141"/>
      <c r="J40" s="141"/>
      <c r="K40" s="142"/>
      <c r="L40" s="127">
        <f>'2. แบบประเมินฯ'!S16</f>
        <v>0</v>
      </c>
      <c r="M40" s="129"/>
      <c r="N40" s="133">
        <v>70</v>
      </c>
      <c r="O40" s="134"/>
      <c r="P40" s="127">
        <f>(L40*N40)/100</f>
        <v>0</v>
      </c>
      <c r="Q40" s="128"/>
      <c r="R40" s="129"/>
    </row>
    <row r="41" spans="2:18" ht="21">
      <c r="B41" s="140" t="s">
        <v>12</v>
      </c>
      <c r="C41" s="141"/>
      <c r="D41" s="141"/>
      <c r="E41" s="141"/>
      <c r="F41" s="141"/>
      <c r="G41" s="141"/>
      <c r="H41" s="141"/>
      <c r="I41" s="141"/>
      <c r="J41" s="141"/>
      <c r="K41" s="142"/>
      <c r="L41" s="127">
        <f>'2. แบบประเมินฯ'!I41</f>
        <v>0</v>
      </c>
      <c r="M41" s="129"/>
      <c r="N41" s="133">
        <v>30</v>
      </c>
      <c r="O41" s="134"/>
      <c r="P41" s="127">
        <f>(L41*N41)/100</f>
        <v>0</v>
      </c>
      <c r="Q41" s="128"/>
      <c r="R41" s="129"/>
    </row>
    <row r="42" spans="2:18" ht="21">
      <c r="B42" s="140" t="s">
        <v>7</v>
      </c>
      <c r="C42" s="141"/>
      <c r="D42" s="141"/>
      <c r="E42" s="141"/>
      <c r="F42" s="141"/>
      <c r="G42" s="141"/>
      <c r="H42" s="141"/>
      <c r="I42" s="141"/>
      <c r="J42" s="141"/>
      <c r="K42" s="142"/>
      <c r="L42" s="114"/>
      <c r="M42" s="115"/>
      <c r="N42" s="114"/>
      <c r="O42" s="115"/>
      <c r="P42" s="127">
        <f>(L42*N42)/100</f>
        <v>0</v>
      </c>
      <c r="Q42" s="128"/>
      <c r="R42" s="129"/>
    </row>
    <row r="43" spans="2:18" ht="21">
      <c r="B43" s="124" t="s">
        <v>13</v>
      </c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6"/>
      <c r="N43" s="133">
        <v>100</v>
      </c>
      <c r="O43" s="134"/>
      <c r="P43" s="127">
        <f>SUM(P40:P42)</f>
        <v>0</v>
      </c>
      <c r="Q43" s="128"/>
      <c r="R43" s="129"/>
    </row>
    <row r="44" spans="2:18" ht="21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</row>
    <row r="45" spans="2:18" ht="21">
      <c r="B45" s="52" t="s">
        <v>102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47"/>
      <c r="N45" s="47"/>
      <c r="O45" s="47"/>
      <c r="P45" s="47"/>
      <c r="Q45" s="47"/>
      <c r="R45" s="47"/>
    </row>
    <row r="46" spans="2:18" ht="23.25">
      <c r="B46" s="75" t="str">
        <f>LOOKUP(P43,{0,60,70,80,90},{"0","0","0","0"," P"})</f>
        <v>0</v>
      </c>
      <c r="C46" s="50" t="s">
        <v>55</v>
      </c>
      <c r="D46" s="50"/>
      <c r="E46" s="47"/>
      <c r="F46" s="47"/>
      <c r="G46" s="76"/>
      <c r="H46" s="76"/>
      <c r="I46" s="76"/>
      <c r="J46" s="76"/>
      <c r="K46" s="76"/>
      <c r="L46" s="76"/>
      <c r="M46" s="47"/>
      <c r="N46" s="47"/>
      <c r="O46" s="47"/>
      <c r="P46" s="47"/>
      <c r="Q46" s="47"/>
      <c r="R46" s="47"/>
    </row>
    <row r="47" spans="2:18" ht="23.25">
      <c r="B47" s="75" t="str">
        <f>LOOKUP(P43,{0,60,70,80,90},{"0","0","0","P"," 0"})</f>
        <v>0</v>
      </c>
      <c r="C47" s="50" t="s">
        <v>56</v>
      </c>
      <c r="D47" s="50"/>
      <c r="E47" s="47"/>
      <c r="F47" s="47"/>
      <c r="G47" s="76"/>
      <c r="H47" s="76"/>
      <c r="I47" s="76"/>
      <c r="J47" s="76"/>
      <c r="K47" s="76"/>
      <c r="L47" s="76"/>
      <c r="M47" s="47"/>
      <c r="N47" s="47"/>
      <c r="O47" s="47"/>
      <c r="P47" s="47"/>
      <c r="Q47" s="47"/>
      <c r="R47" s="47"/>
    </row>
    <row r="48" spans="2:18" ht="23.25">
      <c r="B48" s="75" t="str">
        <f>LOOKUP(P41,{0,60,70,80,90},{"0","0","P","0"," 0"})</f>
        <v>0</v>
      </c>
      <c r="C48" s="50" t="s">
        <v>57</v>
      </c>
      <c r="D48" s="50"/>
      <c r="E48" s="47"/>
      <c r="F48" s="47"/>
      <c r="G48" s="76"/>
      <c r="H48" s="76"/>
      <c r="I48" s="76"/>
      <c r="J48" s="76"/>
      <c r="K48" s="76"/>
      <c r="L48" s="76"/>
      <c r="M48" s="47"/>
      <c r="N48" s="47"/>
      <c r="O48" s="47"/>
      <c r="P48" s="47"/>
      <c r="Q48" s="47"/>
      <c r="R48" s="47"/>
    </row>
    <row r="49" spans="2:18" ht="23.25">
      <c r="B49" s="75" t="str">
        <f>LOOKUP(P42,{0,60,70,80,90},{"0","P","0","0"," 0"})</f>
        <v>0</v>
      </c>
      <c r="C49" s="50" t="s">
        <v>58</v>
      </c>
      <c r="D49" s="50"/>
      <c r="E49" s="47"/>
      <c r="F49" s="47"/>
      <c r="G49" s="76"/>
      <c r="H49" s="76"/>
      <c r="I49" s="76"/>
      <c r="J49" s="77"/>
      <c r="K49" s="76"/>
      <c r="L49" s="76"/>
      <c r="M49" s="47"/>
      <c r="N49" s="47"/>
      <c r="O49" s="47"/>
      <c r="P49" s="47"/>
      <c r="Q49" s="47"/>
      <c r="R49" s="47"/>
    </row>
    <row r="50" spans="2:18" ht="23.25">
      <c r="B50" s="75" t="str">
        <f>LOOKUP(P43,{0,60,70,80,90},{"P","0","0","0"," 0"})</f>
        <v>P</v>
      </c>
      <c r="C50" s="50" t="s">
        <v>59</v>
      </c>
      <c r="D50" s="50"/>
      <c r="E50" s="47"/>
      <c r="F50" s="47"/>
      <c r="G50" s="76"/>
      <c r="H50" s="76"/>
      <c r="I50" s="76"/>
      <c r="J50" s="76"/>
      <c r="K50" s="76"/>
      <c r="L50" s="76"/>
      <c r="M50" s="47"/>
      <c r="N50" s="47"/>
      <c r="O50" s="47"/>
      <c r="P50" s="47"/>
      <c r="Q50" s="47"/>
      <c r="R50" s="47"/>
    </row>
    <row r="51" spans="2:18" ht="21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2:18" ht="23.25">
      <c r="B52" s="51" t="s">
        <v>103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47"/>
      <c r="N52" s="47"/>
      <c r="O52" s="47"/>
      <c r="P52" s="47"/>
      <c r="Q52" s="47"/>
      <c r="R52" s="47"/>
    </row>
    <row r="53" spans="2:18" ht="21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2:18" ht="40.5" customHeight="1">
      <c r="B54" s="116" t="s">
        <v>14</v>
      </c>
      <c r="C54" s="117"/>
      <c r="D54" s="117"/>
      <c r="E54" s="118"/>
      <c r="F54" s="135" t="s">
        <v>15</v>
      </c>
      <c r="G54" s="135"/>
      <c r="H54" s="135"/>
      <c r="I54" s="135"/>
      <c r="J54" s="135"/>
      <c r="K54" s="135"/>
      <c r="L54" s="135"/>
      <c r="M54" s="135"/>
      <c r="N54" s="135"/>
      <c r="O54" s="135"/>
      <c r="P54" s="116" t="s">
        <v>16</v>
      </c>
      <c r="Q54" s="117"/>
      <c r="R54" s="118"/>
    </row>
    <row r="55" spans="2:18" ht="60.75" customHeight="1">
      <c r="B55" s="119"/>
      <c r="C55" s="120"/>
      <c r="D55" s="120"/>
      <c r="E55" s="121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19"/>
      <c r="Q55" s="120"/>
      <c r="R55" s="121"/>
    </row>
    <row r="56" spans="2:18" ht="60.75" customHeight="1">
      <c r="B56" s="119"/>
      <c r="C56" s="120"/>
      <c r="D56" s="120"/>
      <c r="E56" s="121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19"/>
      <c r="Q56" s="120"/>
      <c r="R56" s="121"/>
    </row>
    <row r="57" spans="2:18" ht="60.75" customHeight="1">
      <c r="B57" s="119"/>
      <c r="C57" s="120"/>
      <c r="D57" s="120"/>
      <c r="E57" s="121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19"/>
      <c r="Q57" s="120"/>
      <c r="R57" s="121"/>
    </row>
    <row r="58" spans="2:18" ht="60.75" customHeight="1">
      <c r="B58" s="119"/>
      <c r="C58" s="120"/>
      <c r="D58" s="120"/>
      <c r="E58" s="121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19"/>
      <c r="Q58" s="120"/>
      <c r="R58" s="121"/>
    </row>
    <row r="59" spans="2:18" ht="21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2:18" ht="21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2:18" ht="21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</row>
    <row r="62" spans="2:18" ht="21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</row>
    <row r="63" spans="2:18" ht="21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</row>
    <row r="64" spans="2:18" ht="21">
      <c r="B64" s="122" t="s">
        <v>64</v>
      </c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2:18" ht="23.25">
      <c r="B65" s="51" t="s">
        <v>104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47"/>
      <c r="N65" s="47"/>
      <c r="O65" s="47"/>
      <c r="P65" s="47"/>
      <c r="Q65" s="47"/>
      <c r="R65" s="47"/>
    </row>
    <row r="66" spans="2:18" s="55" customFormat="1" ht="11.25" thickBot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</row>
    <row r="67" spans="2:18" ht="21">
      <c r="B67" s="79" t="s">
        <v>66</v>
      </c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2:18" ht="21">
      <c r="B68" s="82" t="s">
        <v>112</v>
      </c>
      <c r="C68" s="60"/>
      <c r="D68" s="60"/>
      <c r="E68" s="60"/>
      <c r="F68" s="60"/>
      <c r="G68" s="60"/>
      <c r="H68" s="60"/>
      <c r="I68" s="60"/>
      <c r="J68" s="60"/>
      <c r="K68" s="60"/>
      <c r="L68" s="83" t="s">
        <v>17</v>
      </c>
      <c r="M68" s="131"/>
      <c r="N68" s="131" t="e">
        <f>VLOOKUP(No,Data,2,0)&amp;VLOOKUP(No,Data,3,0)</f>
        <v>#REF!</v>
      </c>
      <c r="O68" s="131" t="e">
        <f>VLOOKUP(No,Data,2,0)&amp;VLOOKUP(No,Data,3,0)</f>
        <v>#REF!</v>
      </c>
      <c r="P68" s="131" t="e">
        <f>VLOOKUP(No,Data,2,0)&amp;VLOOKUP(No,Data,3,0)</f>
        <v>#REF!</v>
      </c>
      <c r="Q68" s="60"/>
      <c r="R68" s="84"/>
    </row>
    <row r="69" spans="2:18" ht="21">
      <c r="B69" s="113" t="s">
        <v>107</v>
      </c>
      <c r="C69" s="60"/>
      <c r="D69" s="60"/>
      <c r="E69" s="60"/>
      <c r="F69" s="60"/>
      <c r="G69" s="60"/>
      <c r="H69" s="60"/>
      <c r="I69" s="60"/>
      <c r="J69" s="60"/>
      <c r="K69" s="60"/>
      <c r="L69" s="83" t="s">
        <v>18</v>
      </c>
      <c r="M69" s="123"/>
      <c r="N69" s="123"/>
      <c r="O69" s="123"/>
      <c r="P69" s="123"/>
      <c r="Q69" s="60"/>
      <c r="R69" s="84"/>
    </row>
    <row r="70" spans="2:18" ht="21">
      <c r="B70" s="82"/>
      <c r="C70" s="60"/>
      <c r="D70" s="60"/>
      <c r="E70" s="60"/>
      <c r="F70" s="60"/>
      <c r="G70" s="60"/>
      <c r="H70" s="60"/>
      <c r="I70" s="60"/>
      <c r="J70" s="60"/>
      <c r="K70" s="60"/>
      <c r="L70" s="83" t="s">
        <v>19</v>
      </c>
      <c r="M70" s="130"/>
      <c r="N70" s="130"/>
      <c r="O70" s="130"/>
      <c r="P70" s="130"/>
      <c r="Q70" s="60"/>
      <c r="R70" s="84"/>
    </row>
    <row r="71" spans="2:18" ht="21">
      <c r="B71" s="85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86"/>
    </row>
    <row r="72" spans="2:18" ht="21">
      <c r="B72" s="87" t="s">
        <v>67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9"/>
    </row>
    <row r="73" spans="2:18" ht="21">
      <c r="B73" s="113" t="s">
        <v>113</v>
      </c>
      <c r="C73" s="60"/>
      <c r="D73" s="60"/>
      <c r="E73" s="60"/>
      <c r="F73" s="60"/>
      <c r="G73" s="60"/>
      <c r="H73" s="60"/>
      <c r="I73" s="60"/>
      <c r="J73" s="60"/>
      <c r="K73" s="60"/>
      <c r="L73" s="83" t="s">
        <v>17</v>
      </c>
      <c r="M73" s="143"/>
      <c r="N73" s="143"/>
      <c r="O73" s="143"/>
      <c r="P73" s="143"/>
      <c r="Q73" s="60"/>
      <c r="R73" s="84"/>
    </row>
    <row r="74" spans="2:18" ht="21">
      <c r="B74" s="113" t="s">
        <v>114</v>
      </c>
      <c r="C74" s="60"/>
      <c r="D74" s="60"/>
      <c r="E74" s="60"/>
      <c r="F74" s="60"/>
      <c r="G74" s="60"/>
      <c r="H74" s="60"/>
      <c r="I74" s="60"/>
      <c r="J74" s="60"/>
      <c r="K74" s="60"/>
      <c r="L74" s="83" t="s">
        <v>18</v>
      </c>
      <c r="M74" s="130"/>
      <c r="N74" s="130"/>
      <c r="O74" s="130"/>
      <c r="P74" s="130"/>
      <c r="Q74" s="60"/>
      <c r="R74" s="84"/>
    </row>
    <row r="75" spans="2:18" ht="21">
      <c r="B75" s="113" t="s">
        <v>108</v>
      </c>
      <c r="C75" s="60"/>
      <c r="D75" s="60"/>
      <c r="E75" s="60"/>
      <c r="F75" s="60"/>
      <c r="G75" s="60"/>
      <c r="H75" s="60"/>
      <c r="I75" s="60"/>
      <c r="J75" s="60"/>
      <c r="K75" s="60"/>
      <c r="L75" s="83" t="s">
        <v>19</v>
      </c>
      <c r="M75" s="130"/>
      <c r="N75" s="130"/>
      <c r="O75" s="130"/>
      <c r="P75" s="130"/>
      <c r="Q75" s="60"/>
      <c r="R75" s="84"/>
    </row>
    <row r="76" spans="2:18" ht="21">
      <c r="B76" s="113" t="s">
        <v>109</v>
      </c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84"/>
    </row>
    <row r="77" spans="2:18" ht="21">
      <c r="B77" s="82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84"/>
    </row>
    <row r="78" spans="2:18" ht="21">
      <c r="B78" s="82"/>
      <c r="C78" s="83" t="s">
        <v>17</v>
      </c>
      <c r="D78" s="90"/>
      <c r="E78" s="90"/>
      <c r="F78" s="91"/>
      <c r="G78" s="91"/>
      <c r="H78" s="91"/>
      <c r="I78" s="60" t="s">
        <v>60</v>
      </c>
      <c r="J78" s="60"/>
      <c r="K78" s="60"/>
      <c r="L78" s="60"/>
      <c r="M78" s="47"/>
      <c r="N78" s="60"/>
      <c r="O78" s="60"/>
      <c r="P78" s="60"/>
      <c r="Q78" s="60"/>
      <c r="R78" s="84"/>
    </row>
    <row r="79" spans="2:18" ht="21">
      <c r="B79" s="82"/>
      <c r="C79" s="83" t="s">
        <v>18</v>
      </c>
      <c r="D79" s="92"/>
      <c r="E79" s="92"/>
      <c r="F79" s="93"/>
      <c r="G79" s="93"/>
      <c r="H79" s="93"/>
      <c r="I79" s="60"/>
      <c r="J79" s="60"/>
      <c r="K79" s="60"/>
      <c r="L79" s="94"/>
      <c r="M79" s="60"/>
      <c r="N79" s="60"/>
      <c r="O79" s="60"/>
      <c r="P79" s="60"/>
      <c r="Q79" s="60"/>
      <c r="R79" s="84"/>
    </row>
    <row r="80" spans="2:18" ht="21">
      <c r="B80" s="82"/>
      <c r="C80" s="83" t="s">
        <v>19</v>
      </c>
      <c r="D80" s="92"/>
      <c r="E80" s="92"/>
      <c r="F80" s="93"/>
      <c r="G80" s="93"/>
      <c r="H80" s="93"/>
      <c r="I80" s="60"/>
      <c r="J80" s="60"/>
      <c r="K80" s="60"/>
      <c r="L80" s="94"/>
      <c r="M80" s="60"/>
      <c r="N80" s="60"/>
      <c r="O80" s="60"/>
      <c r="P80" s="60"/>
      <c r="Q80" s="60"/>
      <c r="R80" s="84"/>
    </row>
    <row r="81" spans="2:18" ht="21" thickBot="1">
      <c r="B81" s="95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7"/>
    </row>
    <row r="82" spans="2:18" s="55" customFormat="1" ht="10.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ht="23.25">
      <c r="B83" s="51" t="s">
        <v>105</v>
      </c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47"/>
      <c r="N83" s="47"/>
      <c r="O83" s="47"/>
      <c r="P83" s="47"/>
      <c r="Q83" s="47"/>
      <c r="R83" s="47"/>
    </row>
    <row r="84" spans="2:18" s="55" customFormat="1" ht="11.25" thickBot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</row>
    <row r="85" spans="2:18" ht="21">
      <c r="B85" s="79" t="s">
        <v>68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1"/>
    </row>
    <row r="86" spans="2:18" ht="21">
      <c r="B86" s="99"/>
      <c r="C86" s="60" t="s">
        <v>85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84"/>
    </row>
    <row r="87" spans="2:18" ht="21">
      <c r="B87" s="99"/>
      <c r="C87" s="60" t="s">
        <v>86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84"/>
    </row>
    <row r="88" spans="2:18" ht="19.5" customHeight="1">
      <c r="B88" s="82"/>
      <c r="C88" s="91"/>
      <c r="D88" s="91"/>
      <c r="E88" s="91"/>
      <c r="F88" s="91"/>
      <c r="G88" s="91"/>
      <c r="H88" s="91"/>
      <c r="I88" s="91"/>
      <c r="J88" s="91"/>
      <c r="K88" s="60"/>
      <c r="L88" s="60"/>
      <c r="M88" s="83" t="s">
        <v>17</v>
      </c>
      <c r="N88" s="131"/>
      <c r="O88" s="131"/>
      <c r="P88" s="131"/>
      <c r="Q88" s="131"/>
      <c r="R88" s="100"/>
    </row>
    <row r="89" spans="2:18" ht="21">
      <c r="B89" s="82"/>
      <c r="C89" s="93"/>
      <c r="D89" s="93"/>
      <c r="E89" s="93"/>
      <c r="F89" s="93"/>
      <c r="G89" s="93"/>
      <c r="H89" s="93"/>
      <c r="I89" s="93"/>
      <c r="J89" s="93"/>
      <c r="K89" s="60"/>
      <c r="L89" s="60"/>
      <c r="M89" s="83" t="s">
        <v>18</v>
      </c>
      <c r="N89" s="123"/>
      <c r="O89" s="123"/>
      <c r="P89" s="123"/>
      <c r="Q89" s="123"/>
      <c r="R89" s="100"/>
    </row>
    <row r="90" spans="2:18" ht="21">
      <c r="B90" s="82"/>
      <c r="C90" s="93"/>
      <c r="D90" s="93"/>
      <c r="E90" s="93"/>
      <c r="F90" s="93"/>
      <c r="G90" s="93"/>
      <c r="H90" s="93"/>
      <c r="I90" s="93"/>
      <c r="J90" s="93"/>
      <c r="K90" s="60"/>
      <c r="L90" s="60"/>
      <c r="M90" s="83" t="s">
        <v>19</v>
      </c>
      <c r="N90" s="130"/>
      <c r="O90" s="130"/>
      <c r="P90" s="130"/>
      <c r="Q90" s="130"/>
      <c r="R90" s="84"/>
    </row>
    <row r="91" spans="2:18" ht="21">
      <c r="B91" s="82"/>
      <c r="C91" s="93"/>
      <c r="D91" s="93"/>
      <c r="E91" s="93"/>
      <c r="F91" s="93"/>
      <c r="G91" s="93"/>
      <c r="H91" s="93"/>
      <c r="I91" s="93"/>
      <c r="J91" s="93"/>
      <c r="K91" s="60"/>
      <c r="L91" s="60"/>
      <c r="M91" s="60"/>
      <c r="N91" s="60"/>
      <c r="O91" s="60"/>
      <c r="P91" s="60"/>
      <c r="Q91" s="60"/>
      <c r="R91" s="84"/>
    </row>
    <row r="92" spans="2:18" ht="21">
      <c r="B92" s="85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86"/>
    </row>
    <row r="93" spans="2:18" ht="21">
      <c r="B93" s="87" t="s">
        <v>69</v>
      </c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9"/>
    </row>
    <row r="94" spans="2:18" ht="21">
      <c r="B94" s="99"/>
      <c r="C94" s="60" t="s">
        <v>85</v>
      </c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84"/>
    </row>
    <row r="95" spans="2:18" ht="21">
      <c r="B95" s="99"/>
      <c r="C95" s="60" t="s">
        <v>86</v>
      </c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84"/>
    </row>
    <row r="96" spans="2:18" ht="19.5" customHeight="1">
      <c r="B96" s="82"/>
      <c r="C96" s="91"/>
      <c r="D96" s="91"/>
      <c r="E96" s="91"/>
      <c r="F96" s="91"/>
      <c r="G96" s="91"/>
      <c r="H96" s="91"/>
      <c r="I96" s="91"/>
      <c r="J96" s="91"/>
      <c r="K96" s="60"/>
      <c r="L96" s="60"/>
      <c r="M96" s="83" t="s">
        <v>17</v>
      </c>
      <c r="N96" s="131"/>
      <c r="O96" s="131"/>
      <c r="P96" s="131"/>
      <c r="Q96" s="131"/>
      <c r="R96" s="100"/>
    </row>
    <row r="97" spans="2:18" ht="21">
      <c r="B97" s="82"/>
      <c r="C97" s="93"/>
      <c r="D97" s="93"/>
      <c r="E97" s="93"/>
      <c r="F97" s="93"/>
      <c r="G97" s="93"/>
      <c r="H97" s="93"/>
      <c r="I97" s="93"/>
      <c r="J97" s="93"/>
      <c r="K97" s="60"/>
      <c r="L97" s="60"/>
      <c r="M97" s="83" t="s">
        <v>18</v>
      </c>
      <c r="N97" s="123"/>
      <c r="O97" s="123"/>
      <c r="P97" s="123"/>
      <c r="Q97" s="123"/>
      <c r="R97" s="100"/>
    </row>
    <row r="98" spans="2:18" ht="21">
      <c r="B98" s="82"/>
      <c r="C98" s="93"/>
      <c r="D98" s="93"/>
      <c r="E98" s="93"/>
      <c r="F98" s="93"/>
      <c r="G98" s="93"/>
      <c r="H98" s="93"/>
      <c r="I98" s="93"/>
      <c r="J98" s="93"/>
      <c r="K98" s="60"/>
      <c r="L98" s="60"/>
      <c r="M98" s="83" t="s">
        <v>19</v>
      </c>
      <c r="N98" s="130"/>
      <c r="O98" s="130"/>
      <c r="P98" s="130"/>
      <c r="Q98" s="130"/>
      <c r="R98" s="84"/>
    </row>
    <row r="99" spans="2:18" ht="21">
      <c r="B99" s="85"/>
      <c r="C99" s="101"/>
      <c r="D99" s="101"/>
      <c r="E99" s="101"/>
      <c r="F99" s="101"/>
      <c r="G99" s="101"/>
      <c r="H99" s="101"/>
      <c r="I99" s="101"/>
      <c r="J99" s="101"/>
      <c r="K99" s="61"/>
      <c r="L99" s="61"/>
      <c r="M99" s="61"/>
      <c r="N99" s="61"/>
      <c r="O99" s="61"/>
      <c r="P99" s="61"/>
      <c r="Q99" s="61"/>
      <c r="R99" s="86"/>
    </row>
  </sheetData>
  <sheetProtection/>
  <mergeCells count="54">
    <mergeCell ref="B39:K39"/>
    <mergeCell ref="B40:K40"/>
    <mergeCell ref="B57:E57"/>
    <mergeCell ref="P55:R55"/>
    <mergeCell ref="B42:K42"/>
    <mergeCell ref="L42:M42"/>
    <mergeCell ref="F57:O57"/>
    <mergeCell ref="N39:O39"/>
    <mergeCell ref="N40:O40"/>
    <mergeCell ref="N41:O41"/>
    <mergeCell ref="K13:Q13"/>
    <mergeCell ref="N88:Q88"/>
    <mergeCell ref="P54:R54"/>
    <mergeCell ref="B64:R64"/>
    <mergeCell ref="L40:M40"/>
    <mergeCell ref="L41:M41"/>
    <mergeCell ref="C13:H13"/>
    <mergeCell ref="B58:E58"/>
    <mergeCell ref="B55:E55"/>
    <mergeCell ref="M68:P68"/>
    <mergeCell ref="B3:R3"/>
    <mergeCell ref="M12:Q12"/>
    <mergeCell ref="C12:H12"/>
    <mergeCell ref="M75:P75"/>
    <mergeCell ref="E16:Q16"/>
    <mergeCell ref="P57:R57"/>
    <mergeCell ref="P58:R58"/>
    <mergeCell ref="B41:K41"/>
    <mergeCell ref="L39:M39"/>
    <mergeCell ref="M73:P73"/>
    <mergeCell ref="N43:O43"/>
    <mergeCell ref="F55:O55"/>
    <mergeCell ref="F56:O56"/>
    <mergeCell ref="F54:O54"/>
    <mergeCell ref="M69:P69"/>
    <mergeCell ref="P56:R56"/>
    <mergeCell ref="P43:R43"/>
    <mergeCell ref="B43:M43"/>
    <mergeCell ref="N90:Q90"/>
    <mergeCell ref="N96:Q96"/>
    <mergeCell ref="M74:P74"/>
    <mergeCell ref="N98:Q98"/>
    <mergeCell ref="F58:O58"/>
    <mergeCell ref="M70:P70"/>
    <mergeCell ref="N42:O42"/>
    <mergeCell ref="B54:E54"/>
    <mergeCell ref="B56:E56"/>
    <mergeCell ref="B36:R36"/>
    <mergeCell ref="N97:Q97"/>
    <mergeCell ref="P39:R39"/>
    <mergeCell ref="P40:R40"/>
    <mergeCell ref="P41:R41"/>
    <mergeCell ref="P42:R42"/>
    <mergeCell ref="N89:Q89"/>
  </mergeCells>
  <conditionalFormatting sqref="L40:M41">
    <cfRule type="cellIs" priority="8" dxfId="14" operator="lessThanOrEqual" stopIfTrue="1">
      <formula>0</formula>
    </cfRule>
  </conditionalFormatting>
  <conditionalFormatting sqref="P40:P43">
    <cfRule type="cellIs" priority="7" dxfId="14" operator="lessThanOrEqual" stopIfTrue="1">
      <formula>0</formula>
    </cfRule>
  </conditionalFormatting>
  <conditionalFormatting sqref="B46:B50">
    <cfRule type="expression" priority="6" dxfId="14" stopIfTrue="1">
      <formula>$P$43&lt;=0</formula>
    </cfRule>
  </conditionalFormatting>
  <conditionalFormatting sqref="B46">
    <cfRule type="containsText" priority="5" dxfId="14" operator="containsText" stopIfTrue="1" text="0">
      <formula>NOT(ISERROR(SEARCH("0",B46)))</formula>
    </cfRule>
  </conditionalFormatting>
  <conditionalFormatting sqref="B47">
    <cfRule type="containsText" priority="4" dxfId="14" operator="containsText" stopIfTrue="1" text="0">
      <formula>NOT(ISERROR(SEARCH("0",B47)))</formula>
    </cfRule>
  </conditionalFormatting>
  <conditionalFormatting sqref="B48">
    <cfRule type="containsText" priority="3" dxfId="14" operator="containsText" stopIfTrue="1" text="0">
      <formula>NOT(ISERROR(SEARCH("0",B48)))</formula>
    </cfRule>
  </conditionalFormatting>
  <conditionalFormatting sqref="B49">
    <cfRule type="containsText" priority="2" dxfId="14" operator="containsText" stopIfTrue="1" text="0">
      <formula>NOT(ISERROR(SEARCH("0",B49)))</formula>
    </cfRule>
  </conditionalFormatting>
  <conditionalFormatting sqref="B46:B50">
    <cfRule type="containsText" priority="1" dxfId="14" operator="containsText" stopIfTrue="1" text="0">
      <formula>NOT(ISERROR(SEARCH("0",B46)))</formula>
    </cfRule>
  </conditionalFormatting>
  <printOptions horizontalCentered="1"/>
  <pageMargins left="0.31496062992125984" right="0.31496062992125984" top="0.38" bottom="0.28" header="0.1968503937007874" footer="0.1181102362204724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6"/>
  <sheetViews>
    <sheetView showGridLines="0" tabSelected="1" zoomScale="50" zoomScaleNormal="50" zoomScaleSheetLayoutView="110" zoomScalePageLayoutView="0" workbookViewId="0" topLeftCell="A1">
      <selection activeCell="H26" sqref="H26"/>
    </sheetView>
  </sheetViews>
  <sheetFormatPr defaultColWidth="9.00390625" defaultRowHeight="15"/>
  <cols>
    <col min="1" max="1" width="4.57421875" style="1" customWidth="1"/>
    <col min="2" max="2" width="3.00390625" style="1" customWidth="1"/>
    <col min="3" max="3" width="16.421875" style="1" customWidth="1"/>
    <col min="4" max="4" width="12.00390625" style="1" customWidth="1"/>
    <col min="5" max="6" width="7.57421875" style="1" customWidth="1"/>
    <col min="7" max="7" width="11.421875" style="1" customWidth="1"/>
    <col min="8" max="15" width="5.421875" style="1" customWidth="1"/>
    <col min="16" max="17" width="4.57421875" style="1" customWidth="1"/>
    <col min="18" max="18" width="11.421875" style="1" bestFit="1" customWidth="1"/>
    <col min="19" max="19" width="13.421875" style="1" customWidth="1"/>
    <col min="20" max="16384" width="9.00390625" style="1" customWidth="1"/>
  </cols>
  <sheetData>
    <row r="1" spans="2:19" ht="21">
      <c r="B1" s="179" t="s">
        <v>52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</row>
    <row r="2" spans="2:19" ht="23.25">
      <c r="B2" s="2"/>
      <c r="C2" s="2"/>
      <c r="D2" s="2"/>
      <c r="E2" s="2"/>
      <c r="F2" s="2"/>
      <c r="G2" s="2"/>
      <c r="H2" s="2"/>
      <c r="I2" s="2"/>
      <c r="J2" s="2"/>
      <c r="K2" s="8"/>
      <c r="L2" s="2"/>
      <c r="M2" s="2"/>
      <c r="N2" s="37"/>
      <c r="O2" s="2"/>
      <c r="P2" s="2"/>
      <c r="Q2" s="2"/>
      <c r="R2" s="2"/>
      <c r="S2" s="2"/>
    </row>
    <row r="3" spans="2:19" ht="23.25">
      <c r="B3" s="9"/>
      <c r="C3" s="10" t="s">
        <v>20</v>
      </c>
      <c r="D3" s="10"/>
      <c r="E3" s="10"/>
      <c r="F3" s="10"/>
      <c r="G3" s="9"/>
      <c r="H3" s="10" t="s">
        <v>1</v>
      </c>
      <c r="I3" s="9"/>
      <c r="J3" s="9"/>
      <c r="K3" s="205" t="s">
        <v>115</v>
      </c>
      <c r="L3" s="9"/>
      <c r="M3" s="9"/>
      <c r="N3" s="205" t="s">
        <v>116</v>
      </c>
      <c r="O3" s="2"/>
      <c r="P3" s="9"/>
      <c r="Q3" s="9"/>
      <c r="R3" s="9"/>
      <c r="S3" s="9"/>
    </row>
    <row r="4" spans="2:19" ht="23.25">
      <c r="B4" s="9"/>
      <c r="C4" s="10" t="s">
        <v>5</v>
      </c>
      <c r="D4" s="33" t="s">
        <v>88</v>
      </c>
      <c r="E4" s="35"/>
      <c r="F4" s="146"/>
      <c r="G4" s="146"/>
      <c r="H4" s="146"/>
      <c r="I4" s="146"/>
      <c r="J4" s="146"/>
      <c r="K4" s="146"/>
      <c r="L4" s="35" t="s">
        <v>21</v>
      </c>
      <c r="M4" s="33"/>
      <c r="N4" s="144"/>
      <c r="O4" s="144"/>
      <c r="P4" s="144"/>
      <c r="Q4" s="144"/>
      <c r="R4" s="144"/>
      <c r="S4" s="144"/>
    </row>
    <row r="5" spans="2:19" ht="23.25">
      <c r="B5" s="9"/>
      <c r="C5" s="10" t="s">
        <v>89</v>
      </c>
      <c r="D5" s="35"/>
      <c r="E5" s="35"/>
      <c r="F5" s="35"/>
      <c r="G5" s="147"/>
      <c r="H5" s="147"/>
      <c r="I5" s="147"/>
      <c r="J5" s="147"/>
      <c r="K5" s="147"/>
      <c r="L5" s="35" t="s">
        <v>21</v>
      </c>
      <c r="M5" s="33"/>
      <c r="N5" s="145"/>
      <c r="O5" s="145"/>
      <c r="P5" s="145"/>
      <c r="Q5" s="145"/>
      <c r="R5" s="145"/>
      <c r="S5" s="145"/>
    </row>
    <row r="6" spans="2:19" ht="2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2:19" ht="21">
      <c r="B7" s="148" t="s">
        <v>22</v>
      </c>
      <c r="C7" s="149"/>
      <c r="D7" s="149"/>
      <c r="E7" s="149"/>
      <c r="F7" s="150"/>
      <c r="G7" s="154" t="s">
        <v>23</v>
      </c>
      <c r="H7" s="155"/>
      <c r="I7" s="155"/>
      <c r="J7" s="155"/>
      <c r="K7" s="155"/>
      <c r="L7" s="155"/>
      <c r="M7" s="155"/>
      <c r="N7" s="155"/>
      <c r="O7" s="155"/>
      <c r="P7" s="148" t="s">
        <v>8</v>
      </c>
      <c r="Q7" s="150"/>
      <c r="R7" s="156" t="s">
        <v>9</v>
      </c>
      <c r="S7" s="11" t="s">
        <v>45</v>
      </c>
    </row>
    <row r="8" spans="2:19" ht="21">
      <c r="B8" s="151"/>
      <c r="C8" s="152"/>
      <c r="D8" s="152"/>
      <c r="E8" s="152"/>
      <c r="F8" s="153"/>
      <c r="G8" s="11">
        <v>1</v>
      </c>
      <c r="H8" s="154">
        <v>2</v>
      </c>
      <c r="I8" s="157"/>
      <c r="J8" s="154">
        <v>3</v>
      </c>
      <c r="K8" s="157"/>
      <c r="L8" s="154">
        <v>4</v>
      </c>
      <c r="M8" s="157"/>
      <c r="N8" s="154">
        <v>5</v>
      </c>
      <c r="O8" s="157"/>
      <c r="P8" s="151"/>
      <c r="Q8" s="153"/>
      <c r="R8" s="156"/>
      <c r="S8" s="12" t="s">
        <v>44</v>
      </c>
    </row>
    <row r="9" spans="2:19" ht="21">
      <c r="B9" s="102">
        <v>1</v>
      </c>
      <c r="C9" s="141"/>
      <c r="D9" s="141"/>
      <c r="E9" s="141"/>
      <c r="F9" s="142"/>
      <c r="G9" s="103"/>
      <c r="H9" s="114"/>
      <c r="I9" s="115"/>
      <c r="J9" s="114"/>
      <c r="K9" s="115"/>
      <c r="L9" s="114"/>
      <c r="M9" s="115"/>
      <c r="N9" s="114"/>
      <c r="O9" s="115"/>
      <c r="P9" s="124"/>
      <c r="Q9" s="126"/>
      <c r="R9" s="104">
        <v>20</v>
      </c>
      <c r="S9" s="110">
        <f aca="true" t="shared" si="0" ref="S9:S14">(P9*R9)/100</f>
        <v>0</v>
      </c>
    </row>
    <row r="10" spans="2:19" ht="21">
      <c r="B10" s="102">
        <v>2</v>
      </c>
      <c r="C10" s="141"/>
      <c r="D10" s="141"/>
      <c r="E10" s="141"/>
      <c r="F10" s="142"/>
      <c r="G10" s="103"/>
      <c r="H10" s="114"/>
      <c r="I10" s="115"/>
      <c r="J10" s="114"/>
      <c r="K10" s="115"/>
      <c r="L10" s="114"/>
      <c r="M10" s="115"/>
      <c r="N10" s="114"/>
      <c r="O10" s="115"/>
      <c r="P10" s="124"/>
      <c r="Q10" s="126"/>
      <c r="R10" s="104">
        <v>20</v>
      </c>
      <c r="S10" s="110">
        <f t="shared" si="0"/>
        <v>0</v>
      </c>
    </row>
    <row r="11" spans="2:19" ht="21">
      <c r="B11" s="105">
        <v>3</v>
      </c>
      <c r="C11" s="158"/>
      <c r="D11" s="158"/>
      <c r="E11" s="158"/>
      <c r="F11" s="159"/>
      <c r="G11" s="78"/>
      <c r="H11" s="119"/>
      <c r="I11" s="121"/>
      <c r="J11" s="119"/>
      <c r="K11" s="121"/>
      <c r="L11" s="119"/>
      <c r="M11" s="121"/>
      <c r="N11" s="119"/>
      <c r="O11" s="121"/>
      <c r="P11" s="160"/>
      <c r="Q11" s="161"/>
      <c r="R11" s="106">
        <v>20</v>
      </c>
      <c r="S11" s="111">
        <f t="shared" si="0"/>
        <v>0</v>
      </c>
    </row>
    <row r="12" spans="2:19" ht="21">
      <c r="B12" s="102">
        <v>4</v>
      </c>
      <c r="C12" s="141"/>
      <c r="D12" s="141"/>
      <c r="E12" s="141"/>
      <c r="F12" s="142"/>
      <c r="G12" s="103"/>
      <c r="H12" s="114"/>
      <c r="I12" s="115"/>
      <c r="J12" s="114"/>
      <c r="K12" s="115"/>
      <c r="L12" s="114"/>
      <c r="M12" s="115"/>
      <c r="N12" s="114"/>
      <c r="O12" s="115"/>
      <c r="P12" s="124"/>
      <c r="Q12" s="126"/>
      <c r="R12" s="104">
        <v>20</v>
      </c>
      <c r="S12" s="110">
        <f t="shared" si="0"/>
        <v>0</v>
      </c>
    </row>
    <row r="13" spans="2:19" ht="21">
      <c r="B13" s="102">
        <v>5</v>
      </c>
      <c r="C13" s="141"/>
      <c r="D13" s="141"/>
      <c r="E13" s="141"/>
      <c r="F13" s="142"/>
      <c r="G13" s="103"/>
      <c r="H13" s="114"/>
      <c r="I13" s="115"/>
      <c r="J13" s="114"/>
      <c r="K13" s="115"/>
      <c r="L13" s="114"/>
      <c r="M13" s="115"/>
      <c r="N13" s="114"/>
      <c r="O13" s="115"/>
      <c r="P13" s="124"/>
      <c r="Q13" s="126"/>
      <c r="R13" s="104">
        <v>20</v>
      </c>
      <c r="S13" s="110">
        <f t="shared" si="0"/>
        <v>0</v>
      </c>
    </row>
    <row r="14" spans="2:19" ht="21">
      <c r="B14" s="102"/>
      <c r="C14" s="141"/>
      <c r="D14" s="141"/>
      <c r="E14" s="141"/>
      <c r="F14" s="142"/>
      <c r="G14" s="103"/>
      <c r="H14" s="114"/>
      <c r="I14" s="115"/>
      <c r="J14" s="114"/>
      <c r="K14" s="115"/>
      <c r="L14" s="114"/>
      <c r="M14" s="115"/>
      <c r="N14" s="114"/>
      <c r="O14" s="115"/>
      <c r="P14" s="124"/>
      <c r="Q14" s="126"/>
      <c r="R14" s="104"/>
      <c r="S14" s="110">
        <f t="shared" si="0"/>
        <v>0</v>
      </c>
    </row>
    <row r="15" spans="2:19" ht="21">
      <c r="B15" s="124" t="s">
        <v>13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6"/>
      <c r="R15" s="107">
        <f>SUM(R9:R14)</f>
        <v>100</v>
      </c>
      <c r="S15" s="112">
        <f>SUM(S9:S14)</f>
        <v>0</v>
      </c>
    </row>
    <row r="16" spans="2:19" ht="21">
      <c r="B16" s="124" t="s">
        <v>24</v>
      </c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6"/>
      <c r="R16" s="109" t="s">
        <v>106</v>
      </c>
      <c r="S16" s="108">
        <f>S15*20</f>
        <v>0</v>
      </c>
    </row>
    <row r="17" spans="2:19" ht="2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2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2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2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2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2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2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21">
      <c r="B24" s="179" t="s">
        <v>53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</row>
    <row r="25" spans="2:19" ht="2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23.25">
      <c r="B26" s="9"/>
      <c r="C26" s="10" t="s">
        <v>74</v>
      </c>
      <c r="D26" s="10"/>
      <c r="E26" s="10"/>
      <c r="F26" s="10"/>
      <c r="G26" s="9"/>
      <c r="H26" s="10" t="s">
        <v>1</v>
      </c>
      <c r="I26" s="9"/>
      <c r="J26" s="9"/>
      <c r="K26" s="205" t="s">
        <v>115</v>
      </c>
      <c r="L26" s="9"/>
      <c r="M26" s="9"/>
      <c r="N26" s="205" t="s">
        <v>117</v>
      </c>
      <c r="O26" s="2"/>
      <c r="P26" s="2"/>
      <c r="Q26" s="2"/>
      <c r="R26" s="2"/>
      <c r="S26" s="9"/>
    </row>
    <row r="27" spans="2:19" ht="23.25">
      <c r="B27" s="9"/>
      <c r="C27" s="10" t="s">
        <v>5</v>
      </c>
      <c r="D27" s="33" t="s">
        <v>88</v>
      </c>
      <c r="E27" s="35"/>
      <c r="F27" s="146"/>
      <c r="G27" s="146"/>
      <c r="H27" s="146"/>
      <c r="I27" s="146"/>
      <c r="J27" s="146"/>
      <c r="K27" s="146"/>
      <c r="L27" s="33"/>
      <c r="M27" s="35" t="s">
        <v>21</v>
      </c>
      <c r="N27" s="33"/>
      <c r="O27" s="32"/>
      <c r="P27" s="32"/>
      <c r="Q27" s="32"/>
      <c r="R27" s="32"/>
      <c r="S27" s="32"/>
    </row>
    <row r="28" spans="2:19" ht="23.25">
      <c r="B28" s="9"/>
      <c r="C28" s="10" t="s">
        <v>89</v>
      </c>
      <c r="D28" s="35"/>
      <c r="E28" s="35"/>
      <c r="F28" s="35"/>
      <c r="G28" s="147"/>
      <c r="H28" s="147"/>
      <c r="I28" s="147"/>
      <c r="J28" s="147"/>
      <c r="K28" s="147"/>
      <c r="L28" s="33"/>
      <c r="M28" s="35" t="s">
        <v>21</v>
      </c>
      <c r="N28" s="33"/>
      <c r="O28" s="32"/>
      <c r="P28" s="34"/>
      <c r="Q28" s="34"/>
      <c r="R28" s="34"/>
      <c r="S28" s="34"/>
    </row>
    <row r="29" spans="2:19" ht="2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21">
      <c r="B30" s="148" t="s">
        <v>25</v>
      </c>
      <c r="C30" s="149"/>
      <c r="D30" s="150"/>
      <c r="E30" s="11" t="s">
        <v>28</v>
      </c>
      <c r="F30" s="11" t="s">
        <v>29</v>
      </c>
      <c r="G30" s="11" t="s">
        <v>31</v>
      </c>
      <c r="H30" s="148" t="s">
        <v>45</v>
      </c>
      <c r="I30" s="149"/>
      <c r="J30" s="150"/>
      <c r="K30" s="148" t="s">
        <v>33</v>
      </c>
      <c r="L30" s="149"/>
      <c r="M30" s="149"/>
      <c r="N30" s="176" t="s">
        <v>26</v>
      </c>
      <c r="O30" s="177"/>
      <c r="P30" s="177"/>
      <c r="Q30" s="177"/>
      <c r="R30" s="177"/>
      <c r="S30" s="178"/>
    </row>
    <row r="31" spans="2:19" ht="21">
      <c r="B31" s="162"/>
      <c r="C31" s="163"/>
      <c r="D31" s="164"/>
      <c r="E31" s="18" t="s">
        <v>27</v>
      </c>
      <c r="F31" s="18" t="s">
        <v>30</v>
      </c>
      <c r="G31" s="18" t="s">
        <v>32</v>
      </c>
      <c r="H31" s="162" t="s">
        <v>44</v>
      </c>
      <c r="I31" s="163"/>
      <c r="J31" s="164"/>
      <c r="K31" s="162" t="s">
        <v>34</v>
      </c>
      <c r="L31" s="163"/>
      <c r="M31" s="163"/>
      <c r="N31" s="19" t="s">
        <v>90</v>
      </c>
      <c r="O31" s="6"/>
      <c r="P31" s="3"/>
      <c r="Q31" s="3"/>
      <c r="R31" s="6"/>
      <c r="S31" s="20"/>
    </row>
    <row r="32" spans="2:19" ht="21">
      <c r="B32" s="162"/>
      <c r="C32" s="163"/>
      <c r="D32" s="164"/>
      <c r="E32" s="18" t="s">
        <v>81</v>
      </c>
      <c r="F32" s="21"/>
      <c r="G32" s="21"/>
      <c r="H32" s="165"/>
      <c r="I32" s="166"/>
      <c r="J32" s="167"/>
      <c r="K32" s="162" t="s">
        <v>35</v>
      </c>
      <c r="L32" s="163"/>
      <c r="M32" s="163"/>
      <c r="N32" s="23" t="s">
        <v>76</v>
      </c>
      <c r="O32" s="6"/>
      <c r="P32" s="3"/>
      <c r="Q32" s="3"/>
      <c r="R32" s="6"/>
      <c r="S32" s="20"/>
    </row>
    <row r="33" spans="2:19" ht="21">
      <c r="B33" s="162"/>
      <c r="C33" s="163"/>
      <c r="D33" s="164"/>
      <c r="E33" s="24"/>
      <c r="F33" s="21"/>
      <c r="G33" s="21"/>
      <c r="H33" s="165"/>
      <c r="I33" s="166"/>
      <c r="J33" s="167"/>
      <c r="K33" s="162" t="s">
        <v>36</v>
      </c>
      <c r="L33" s="163"/>
      <c r="M33" s="163"/>
      <c r="N33" s="23" t="s">
        <v>77</v>
      </c>
      <c r="O33" s="6"/>
      <c r="P33" s="3"/>
      <c r="Q33" s="3"/>
      <c r="R33" s="6"/>
      <c r="S33" s="20"/>
    </row>
    <row r="34" spans="2:19" ht="21">
      <c r="B34" s="151"/>
      <c r="C34" s="152"/>
      <c r="D34" s="153"/>
      <c r="E34" s="25"/>
      <c r="F34" s="26"/>
      <c r="G34" s="26"/>
      <c r="H34" s="189"/>
      <c r="I34" s="190"/>
      <c r="J34" s="191"/>
      <c r="K34" s="151" t="s">
        <v>37</v>
      </c>
      <c r="L34" s="152"/>
      <c r="M34" s="152"/>
      <c r="N34" s="19" t="s">
        <v>91</v>
      </c>
      <c r="O34" s="6"/>
      <c r="P34" s="3"/>
      <c r="Q34" s="3"/>
      <c r="R34" s="6"/>
      <c r="S34" s="20"/>
    </row>
    <row r="35" spans="2:19" ht="21">
      <c r="B35" s="13">
        <v>1</v>
      </c>
      <c r="C35" s="168" t="s">
        <v>46</v>
      </c>
      <c r="D35" s="169"/>
      <c r="E35" s="39"/>
      <c r="F35" s="38"/>
      <c r="G35" s="14">
        <v>20</v>
      </c>
      <c r="H35" s="170">
        <f>(F35*G35)/100</f>
        <v>0</v>
      </c>
      <c r="I35" s="171">
        <f>(F35*H35)/100</f>
        <v>0</v>
      </c>
      <c r="J35" s="172">
        <f>(G35*I35)/100</f>
        <v>0</v>
      </c>
      <c r="K35" s="173"/>
      <c r="L35" s="174"/>
      <c r="M35" s="175"/>
      <c r="N35" s="23" t="s">
        <v>78</v>
      </c>
      <c r="O35" s="6"/>
      <c r="P35" s="3"/>
      <c r="Q35" s="3"/>
      <c r="R35" s="6"/>
      <c r="S35" s="20"/>
    </row>
    <row r="36" spans="2:19" ht="21">
      <c r="B36" s="13">
        <v>2</v>
      </c>
      <c r="C36" s="168" t="s">
        <v>47</v>
      </c>
      <c r="D36" s="169"/>
      <c r="E36" s="39"/>
      <c r="F36" s="38"/>
      <c r="G36" s="14">
        <v>20</v>
      </c>
      <c r="H36" s="170">
        <f>(F36*G36)/100</f>
        <v>0</v>
      </c>
      <c r="I36" s="171"/>
      <c r="J36" s="172"/>
      <c r="K36" s="173"/>
      <c r="L36" s="174"/>
      <c r="M36" s="175"/>
      <c r="N36" s="23" t="s">
        <v>79</v>
      </c>
      <c r="O36" s="6"/>
      <c r="P36" s="3"/>
      <c r="Q36" s="3"/>
      <c r="R36" s="6"/>
      <c r="S36" s="20"/>
    </row>
    <row r="37" spans="2:19" ht="21">
      <c r="B37" s="15">
        <v>3</v>
      </c>
      <c r="C37" s="168" t="s">
        <v>48</v>
      </c>
      <c r="D37" s="169"/>
      <c r="E37" s="39"/>
      <c r="F37" s="38"/>
      <c r="G37" s="14">
        <v>20</v>
      </c>
      <c r="H37" s="170">
        <f>(F37*G37)/100</f>
        <v>0</v>
      </c>
      <c r="I37" s="171"/>
      <c r="J37" s="172"/>
      <c r="K37" s="173"/>
      <c r="L37" s="174"/>
      <c r="M37" s="175"/>
      <c r="N37" s="23" t="s">
        <v>80</v>
      </c>
      <c r="O37" s="6"/>
      <c r="P37" s="3"/>
      <c r="Q37" s="3"/>
      <c r="R37" s="6"/>
      <c r="S37" s="20"/>
    </row>
    <row r="38" spans="2:19" ht="21">
      <c r="B38" s="15">
        <v>4</v>
      </c>
      <c r="C38" s="180" t="s">
        <v>49</v>
      </c>
      <c r="D38" s="181"/>
      <c r="E38" s="40"/>
      <c r="F38" s="41"/>
      <c r="G38" s="14">
        <v>20</v>
      </c>
      <c r="H38" s="170">
        <f>(F38*G38)/100</f>
        <v>0</v>
      </c>
      <c r="I38" s="171"/>
      <c r="J38" s="172"/>
      <c r="K38" s="182"/>
      <c r="L38" s="183"/>
      <c r="M38" s="184"/>
      <c r="N38" s="185" t="s">
        <v>38</v>
      </c>
      <c r="O38" s="186"/>
      <c r="P38" s="187" t="s">
        <v>51</v>
      </c>
      <c r="Q38" s="187"/>
      <c r="R38" s="187"/>
      <c r="S38" s="188"/>
    </row>
    <row r="39" spans="2:19" ht="21">
      <c r="B39" s="13">
        <v>5</v>
      </c>
      <c r="C39" s="168" t="s">
        <v>50</v>
      </c>
      <c r="D39" s="169"/>
      <c r="E39" s="39"/>
      <c r="F39" s="38"/>
      <c r="G39" s="14">
        <v>20</v>
      </c>
      <c r="H39" s="170">
        <f>(F39*G39)/100</f>
        <v>0</v>
      </c>
      <c r="I39" s="171"/>
      <c r="J39" s="172"/>
      <c r="K39" s="173"/>
      <c r="L39" s="174"/>
      <c r="M39" s="175"/>
      <c r="N39" s="23"/>
      <c r="O39" s="6"/>
      <c r="P39" s="3" t="s">
        <v>39</v>
      </c>
      <c r="Q39" s="6"/>
      <c r="R39" s="6"/>
      <c r="S39" s="20"/>
    </row>
    <row r="40" spans="2:19" ht="21">
      <c r="B40" s="156" t="s">
        <v>13</v>
      </c>
      <c r="C40" s="156"/>
      <c r="D40" s="156"/>
      <c r="E40" s="156"/>
      <c r="F40" s="156"/>
      <c r="G40" s="16">
        <f>SUM(G35:G39)</f>
        <v>100</v>
      </c>
      <c r="H40" s="196">
        <f>SUM(H35:H39)</f>
        <v>0</v>
      </c>
      <c r="I40" s="196">
        <f>SUM(I35:I39)</f>
        <v>0</v>
      </c>
      <c r="J40" s="196">
        <f>SUM(J35:J39)</f>
        <v>0</v>
      </c>
      <c r="K40" s="197"/>
      <c r="L40" s="197"/>
      <c r="M40" s="197"/>
      <c r="N40" s="23"/>
      <c r="O40" s="6"/>
      <c r="P40" s="3" t="s">
        <v>40</v>
      </c>
      <c r="Q40" s="6"/>
      <c r="R40" s="6"/>
      <c r="S40" s="20"/>
    </row>
    <row r="41" spans="2:19" ht="21">
      <c r="B41" s="28" t="s">
        <v>82</v>
      </c>
      <c r="C41" s="7"/>
      <c r="D41" s="7"/>
      <c r="E41" s="7"/>
      <c r="F41" s="7"/>
      <c r="G41" s="195" t="s">
        <v>84</v>
      </c>
      <c r="H41" s="42"/>
      <c r="I41" s="36">
        <f>H40*20</f>
        <v>0</v>
      </c>
      <c r="J41" s="43"/>
      <c r="K41" s="198"/>
      <c r="L41" s="199"/>
      <c r="M41" s="200"/>
      <c r="N41" s="23"/>
      <c r="O41" s="6"/>
      <c r="P41" s="3" t="s">
        <v>41</v>
      </c>
      <c r="Q41" s="6"/>
      <c r="R41" s="6"/>
      <c r="S41" s="20"/>
    </row>
    <row r="42" spans="2:19" ht="21">
      <c r="B42" s="29" t="s">
        <v>83</v>
      </c>
      <c r="C42" s="4"/>
      <c r="D42" s="4"/>
      <c r="E42" s="4"/>
      <c r="F42" s="4"/>
      <c r="G42" s="191"/>
      <c r="H42" s="44"/>
      <c r="I42" s="45"/>
      <c r="J42" s="46"/>
      <c r="K42" s="201"/>
      <c r="L42" s="202"/>
      <c r="M42" s="203"/>
      <c r="N42" s="29"/>
      <c r="O42" s="4"/>
      <c r="P42" s="5" t="s">
        <v>42</v>
      </c>
      <c r="Q42" s="4"/>
      <c r="R42" s="4"/>
      <c r="S42" s="30"/>
    </row>
    <row r="43" spans="2:19" ht="21">
      <c r="B43" s="3"/>
      <c r="C43" s="6"/>
      <c r="D43" s="6"/>
      <c r="E43" s="6"/>
      <c r="F43" s="6"/>
      <c r="G43" s="17"/>
      <c r="H43" s="27"/>
      <c r="I43" s="27"/>
      <c r="J43" s="27"/>
      <c r="K43" s="22"/>
      <c r="L43" s="22"/>
      <c r="M43" s="22"/>
      <c r="N43" s="3"/>
      <c r="O43" s="6"/>
      <c r="P43" s="3"/>
      <c r="Q43" s="6"/>
      <c r="R43" s="6"/>
      <c r="S43" s="6"/>
    </row>
    <row r="44" spans="2:19" ht="21">
      <c r="B44" s="3"/>
      <c r="C44" s="6"/>
      <c r="D44" s="6"/>
      <c r="E44" s="6"/>
      <c r="F44" s="6"/>
      <c r="G44" s="17"/>
      <c r="H44" s="27"/>
      <c r="I44" s="27"/>
      <c r="J44" s="27"/>
      <c r="K44" s="22"/>
      <c r="L44" s="22"/>
      <c r="M44" s="22"/>
      <c r="N44" s="3"/>
      <c r="O44" s="6"/>
      <c r="P44" s="3"/>
      <c r="Q44" s="6"/>
      <c r="R44" s="6"/>
      <c r="S44" s="6"/>
    </row>
    <row r="45" spans="2:19" ht="2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6"/>
      <c r="N45" s="3"/>
      <c r="O45" s="6"/>
      <c r="P45" s="6"/>
      <c r="Q45" s="6"/>
      <c r="R45" s="6"/>
      <c r="S45" s="6"/>
    </row>
    <row r="46" spans="2:19" ht="2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6"/>
      <c r="N46" s="3"/>
      <c r="O46" s="6"/>
      <c r="P46" s="6"/>
      <c r="Q46" s="6"/>
      <c r="R46" s="6"/>
      <c r="S46" s="6"/>
    </row>
    <row r="47" spans="2:19" ht="21">
      <c r="B47" s="179" t="s">
        <v>54</v>
      </c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</row>
    <row r="48" spans="2:19" ht="2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2:19" ht="23.25">
      <c r="B49" s="193" t="s">
        <v>43</v>
      </c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</row>
    <row r="50" spans="2:19" ht="23.2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</row>
    <row r="51" spans="2:19" ht="23.25">
      <c r="B51" s="9"/>
      <c r="C51" s="10" t="s">
        <v>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2:19" ht="23.25">
      <c r="B52" s="9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</row>
    <row r="53" spans="2:19" ht="23.25">
      <c r="B53" s="9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</row>
    <row r="54" spans="2:19" ht="23.25">
      <c r="B54" s="9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</row>
    <row r="55" spans="2:19" ht="23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2:19" ht="23.25">
      <c r="B56" s="9"/>
      <c r="C56" s="10" t="s">
        <v>25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2:19" ht="23.25">
      <c r="B57" s="9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</row>
    <row r="58" spans="2:19" ht="23.25">
      <c r="B58" s="9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</row>
    <row r="59" spans="2:19" ht="23.25">
      <c r="B59" s="9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</row>
    <row r="60" spans="2:19" ht="23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2:19" ht="23.25">
      <c r="B61" s="9"/>
      <c r="C61" s="10" t="s">
        <v>25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2:19" ht="23.25">
      <c r="B62" s="9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</row>
    <row r="63" spans="2:19" ht="23.25">
      <c r="B63" s="9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</row>
    <row r="64" spans="2:19" ht="23.25">
      <c r="B64" s="9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</row>
    <row r="65" spans="2:19" ht="2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2:19" ht="2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</sheetData>
  <sheetProtection/>
  <mergeCells count="99">
    <mergeCell ref="C62:S62"/>
    <mergeCell ref="G41:G42"/>
    <mergeCell ref="C58:S58"/>
    <mergeCell ref="H40:J40"/>
    <mergeCell ref="K40:M40"/>
    <mergeCell ref="K41:M42"/>
    <mergeCell ref="C63:S63"/>
    <mergeCell ref="C64:S64"/>
    <mergeCell ref="B47:S47"/>
    <mergeCell ref="B49:S49"/>
    <mergeCell ref="B40:F40"/>
    <mergeCell ref="C59:S59"/>
    <mergeCell ref="C52:S52"/>
    <mergeCell ref="C53:S53"/>
    <mergeCell ref="C54:S54"/>
    <mergeCell ref="C57:S57"/>
    <mergeCell ref="B1:S1"/>
    <mergeCell ref="B24:S24"/>
    <mergeCell ref="C38:D38"/>
    <mergeCell ref="H38:J38"/>
    <mergeCell ref="K38:M38"/>
    <mergeCell ref="N38:O38"/>
    <mergeCell ref="P38:S38"/>
    <mergeCell ref="H33:J33"/>
    <mergeCell ref="K33:M33"/>
    <mergeCell ref="H34:J34"/>
    <mergeCell ref="C39:D39"/>
    <mergeCell ref="H39:J39"/>
    <mergeCell ref="K39:M39"/>
    <mergeCell ref="C36:D36"/>
    <mergeCell ref="H36:J36"/>
    <mergeCell ref="K36:M36"/>
    <mergeCell ref="C37:D37"/>
    <mergeCell ref="H37:J37"/>
    <mergeCell ref="K37:M37"/>
    <mergeCell ref="K34:M34"/>
    <mergeCell ref="C35:D35"/>
    <mergeCell ref="H35:J35"/>
    <mergeCell ref="K35:M35"/>
    <mergeCell ref="B15:Q15"/>
    <mergeCell ref="B16:Q16"/>
    <mergeCell ref="B30:D34"/>
    <mergeCell ref="H30:J30"/>
    <mergeCell ref="K30:M30"/>
    <mergeCell ref="N30:S30"/>
    <mergeCell ref="H31:J31"/>
    <mergeCell ref="K31:M31"/>
    <mergeCell ref="H32:J32"/>
    <mergeCell ref="K32:M32"/>
    <mergeCell ref="C14:F14"/>
    <mergeCell ref="H14:I14"/>
    <mergeCell ref="J14:K14"/>
    <mergeCell ref="L14:M14"/>
    <mergeCell ref="N14:O14"/>
    <mergeCell ref="P14:Q14"/>
    <mergeCell ref="C13:F13"/>
    <mergeCell ref="H13:I13"/>
    <mergeCell ref="J13:K13"/>
    <mergeCell ref="L13:M13"/>
    <mergeCell ref="N13:O13"/>
    <mergeCell ref="P13:Q13"/>
    <mergeCell ref="C12:F12"/>
    <mergeCell ref="H12:I12"/>
    <mergeCell ref="J12:K12"/>
    <mergeCell ref="L12:M12"/>
    <mergeCell ref="N12:O12"/>
    <mergeCell ref="P12:Q12"/>
    <mergeCell ref="C11:F11"/>
    <mergeCell ref="H11:I11"/>
    <mergeCell ref="J11:K11"/>
    <mergeCell ref="L11:M11"/>
    <mergeCell ref="N11:O11"/>
    <mergeCell ref="P11:Q11"/>
    <mergeCell ref="P9:Q9"/>
    <mergeCell ref="H10:I10"/>
    <mergeCell ref="J10:K10"/>
    <mergeCell ref="L10:M10"/>
    <mergeCell ref="N10:O10"/>
    <mergeCell ref="P10:Q10"/>
    <mergeCell ref="R7:R8"/>
    <mergeCell ref="H8:I8"/>
    <mergeCell ref="J8:K8"/>
    <mergeCell ref="L8:M8"/>
    <mergeCell ref="N8:O8"/>
    <mergeCell ref="C9:F9"/>
    <mergeCell ref="H9:I9"/>
    <mergeCell ref="J9:K9"/>
    <mergeCell ref="L9:M9"/>
    <mergeCell ref="N9:O9"/>
    <mergeCell ref="N4:S4"/>
    <mergeCell ref="N5:S5"/>
    <mergeCell ref="F4:K4"/>
    <mergeCell ref="G5:K5"/>
    <mergeCell ref="F27:K27"/>
    <mergeCell ref="G28:K28"/>
    <mergeCell ref="C10:F10"/>
    <mergeCell ref="B7:F8"/>
    <mergeCell ref="G7:O7"/>
    <mergeCell ref="P7:Q8"/>
  </mergeCells>
  <conditionalFormatting sqref="R15">
    <cfRule type="cellIs" priority="9" dxfId="15" operator="lessThan" stopIfTrue="1">
      <formula>100</formula>
    </cfRule>
  </conditionalFormatting>
  <conditionalFormatting sqref="S16">
    <cfRule type="cellIs" priority="7" dxfId="14" operator="lessThanOrEqual" stopIfTrue="1">
      <formula>0</formula>
    </cfRule>
  </conditionalFormatting>
  <conditionalFormatting sqref="G40">
    <cfRule type="cellIs" priority="6" dxfId="16" operator="lessThan" stopIfTrue="1">
      <formula>100</formula>
    </cfRule>
  </conditionalFormatting>
  <conditionalFormatting sqref="H41:J42">
    <cfRule type="cellIs" priority="3" dxfId="14" operator="lessThanOrEqual" stopIfTrue="1">
      <formula>0</formula>
    </cfRule>
  </conditionalFormatting>
  <conditionalFormatting sqref="H36:J40">
    <cfRule type="cellIs" priority="2" dxfId="14" operator="lessThanOrEqual" stopIfTrue="1">
      <formula>0</formula>
    </cfRule>
  </conditionalFormatting>
  <conditionalFormatting sqref="H35:J35">
    <cfRule type="cellIs" priority="1" dxfId="14" operator="lessThanOrEqual" stopIfTrue="1">
      <formula>0</formula>
    </cfRule>
  </conditionalFormatting>
  <printOptions horizontalCentered="1"/>
  <pageMargins left="0.3937007874015748" right="0.3937007874015748" top="0.5" bottom="0.46" header="0.1968503937007874" footer="0.11811023622047245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SRNF08-C0441</cp:lastModifiedBy>
  <cp:lastPrinted>2022-03-25T01:43:44Z</cp:lastPrinted>
  <dcterms:created xsi:type="dcterms:W3CDTF">2016-04-26T04:47:42Z</dcterms:created>
  <dcterms:modified xsi:type="dcterms:W3CDTF">2023-08-30T03:08:02Z</dcterms:modified>
  <cp:category/>
  <cp:version/>
  <cp:contentType/>
  <cp:contentStatus/>
</cp:coreProperties>
</file>